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1\"/>
    </mc:Choice>
  </mc:AlternateContent>
  <xr:revisionPtr revIDLastSave="0" documentId="13_ncr:1_{33FC8727-29FF-4AE1-A8A2-07B45E58C86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9gr. " sheetId="19" r:id="rId1"/>
  </sheets>
  <definedNames>
    <definedName name="_xlnm._FilterDatabase" localSheetId="0" hidden="1">'9gr. '!$A$2:$J$454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2" i="19" l="1"/>
  <c r="G211" i="19"/>
  <c r="G210" i="19"/>
  <c r="G209" i="19"/>
  <c r="G208" i="19"/>
  <c r="G454" i="19"/>
  <c r="G453" i="19"/>
  <c r="G452" i="19"/>
  <c r="G451" i="19"/>
  <c r="G450" i="19"/>
  <c r="G449" i="19"/>
  <c r="G448" i="19"/>
  <c r="G447" i="19"/>
  <c r="G446" i="19"/>
  <c r="G444" i="19"/>
  <c r="G443" i="19"/>
  <c r="G442" i="19"/>
  <c r="G440" i="19"/>
  <c r="G439" i="19"/>
  <c r="G438" i="19"/>
  <c r="G436" i="19"/>
  <c r="G435" i="19"/>
  <c r="G434" i="19"/>
  <c r="G433" i="19"/>
  <c r="G432" i="19"/>
  <c r="G431" i="19"/>
  <c r="G429" i="19"/>
  <c r="G428" i="19"/>
  <c r="G427" i="19"/>
  <c r="G426" i="19"/>
  <c r="G425" i="19"/>
  <c r="G424" i="19"/>
  <c r="G422" i="19"/>
  <c r="G421" i="19"/>
  <c r="G420" i="19"/>
  <c r="G419" i="19"/>
  <c r="G418" i="19"/>
  <c r="G417" i="19"/>
  <c r="G415" i="19"/>
  <c r="G414" i="19"/>
  <c r="G413" i="19"/>
  <c r="G412" i="19"/>
  <c r="G411" i="19"/>
  <c r="G410" i="19"/>
  <c r="G408" i="19"/>
  <c r="G407" i="19"/>
  <c r="G406" i="19"/>
  <c r="G405" i="19"/>
  <c r="G404" i="19"/>
  <c r="G403" i="19"/>
  <c r="G401" i="19"/>
  <c r="G400" i="19"/>
  <c r="G399" i="19"/>
  <c r="G398" i="19"/>
  <c r="G397" i="19"/>
  <c r="G396" i="19"/>
  <c r="G394" i="19"/>
  <c r="G393" i="19"/>
  <c r="G392" i="19"/>
  <c r="G391" i="19"/>
  <c r="G390" i="19"/>
  <c r="G388" i="19"/>
  <c r="G387" i="19"/>
  <c r="G386" i="19"/>
  <c r="G385" i="19"/>
  <c r="G384" i="19"/>
  <c r="G382" i="19"/>
  <c r="G381" i="19"/>
  <c r="G380" i="19"/>
  <c r="G379" i="19"/>
  <c r="G378" i="19"/>
  <c r="G376" i="19"/>
  <c r="G375" i="19"/>
  <c r="G374" i="19"/>
  <c r="G373" i="19"/>
  <c r="G372" i="19"/>
  <c r="G370" i="19"/>
  <c r="G369" i="19"/>
  <c r="G368" i="19"/>
  <c r="G367" i="19"/>
  <c r="G366" i="19"/>
  <c r="G364" i="19"/>
  <c r="G363" i="19"/>
  <c r="G362" i="19"/>
  <c r="G361" i="19"/>
  <c r="G360" i="19"/>
  <c r="G358" i="19"/>
  <c r="G357" i="19"/>
  <c r="G356" i="19"/>
  <c r="G355" i="19"/>
  <c r="G354" i="19"/>
  <c r="G353" i="19"/>
  <c r="G352" i="19"/>
  <c r="G351" i="19"/>
  <c r="G350" i="19"/>
  <c r="G349" i="19"/>
  <c r="G348" i="19"/>
  <c r="G347" i="19"/>
  <c r="G346" i="19"/>
  <c r="G345" i="19"/>
  <c r="G344" i="19"/>
  <c r="G343" i="19"/>
  <c r="G342" i="19"/>
  <c r="G341" i="19"/>
  <c r="G340" i="19"/>
  <c r="G339" i="19"/>
  <c r="G338" i="19"/>
  <c r="G337" i="19"/>
  <c r="G336" i="19"/>
  <c r="G335" i="19"/>
  <c r="G334" i="19"/>
  <c r="G333" i="19"/>
  <c r="G332" i="19"/>
  <c r="G331" i="19"/>
  <c r="G330" i="19"/>
  <c r="G329" i="19"/>
  <c r="G327" i="19"/>
  <c r="G326" i="19"/>
  <c r="G324" i="19"/>
  <c r="G323" i="19"/>
  <c r="G322" i="19"/>
  <c r="G321" i="19"/>
  <c r="G320" i="19"/>
  <c r="G319" i="19"/>
  <c r="G318" i="19"/>
  <c r="G317" i="19"/>
  <c r="G316" i="19"/>
  <c r="G315" i="19"/>
  <c r="G314" i="19"/>
  <c r="G313" i="19"/>
  <c r="G312" i="19"/>
  <c r="G311" i="19"/>
  <c r="G310" i="19"/>
  <c r="G309" i="19"/>
  <c r="G308" i="19"/>
  <c r="G307" i="19"/>
  <c r="G306" i="19"/>
  <c r="G305" i="19"/>
  <c r="G304" i="19"/>
  <c r="G303" i="19"/>
  <c r="G302" i="19"/>
  <c r="G301" i="19"/>
  <c r="G300" i="19"/>
  <c r="G299" i="19"/>
  <c r="G298" i="19"/>
  <c r="G297" i="19"/>
  <c r="G296" i="19"/>
  <c r="G295" i="19"/>
  <c r="G293" i="19"/>
  <c r="G292" i="19"/>
  <c r="G290" i="19"/>
  <c r="G289" i="19"/>
  <c r="G288" i="19"/>
  <c r="G287" i="19"/>
  <c r="G286" i="19"/>
  <c r="G285" i="19"/>
  <c r="G284" i="19"/>
  <c r="G283" i="19"/>
  <c r="G282" i="19"/>
  <c r="G281" i="19"/>
  <c r="G280" i="19"/>
  <c r="G279" i="19"/>
  <c r="G278" i="19"/>
  <c r="G277" i="19"/>
  <c r="G276" i="19"/>
  <c r="G275" i="19"/>
  <c r="G274" i="19"/>
  <c r="G273" i="19"/>
  <c r="G272" i="19"/>
  <c r="G271" i="19"/>
  <c r="G270" i="19"/>
  <c r="G269" i="19"/>
  <c r="G268" i="19"/>
  <c r="G267" i="19"/>
  <c r="G266" i="19"/>
  <c r="G265" i="19"/>
  <c r="G264" i="19"/>
  <c r="G263" i="19"/>
  <c r="G262" i="19"/>
  <c r="G261" i="19"/>
  <c r="G259" i="19"/>
  <c r="G258" i="19"/>
  <c r="G256" i="19"/>
  <c r="G254" i="19"/>
  <c r="G252" i="19"/>
  <c r="G249" i="19"/>
  <c r="G248" i="19"/>
  <c r="G247" i="19"/>
  <c r="G246" i="19"/>
  <c r="G245" i="19"/>
  <c r="G244" i="19"/>
  <c r="G243" i="19"/>
  <c r="G242" i="19"/>
  <c r="G240" i="19"/>
  <c r="G239" i="19"/>
  <c r="G238" i="19"/>
  <c r="G237" i="19"/>
  <c r="G236" i="19"/>
  <c r="G235" i="19"/>
  <c r="G233" i="19"/>
  <c r="G232" i="19"/>
  <c r="G231" i="19"/>
  <c r="G230" i="19"/>
  <c r="G229" i="19"/>
  <c r="G228" i="19"/>
  <c r="G227" i="19"/>
  <c r="G226" i="19"/>
  <c r="G224" i="19"/>
  <c r="G223" i="19"/>
  <c r="G221" i="19"/>
  <c r="G220" i="19"/>
  <c r="G219" i="19"/>
  <c r="G218" i="19"/>
  <c r="G217" i="19"/>
  <c r="G216" i="19"/>
  <c r="G215" i="19"/>
  <c r="G214" i="19"/>
  <c r="G206" i="19"/>
  <c r="G205" i="19"/>
  <c r="G204" i="19"/>
  <c r="G203" i="19"/>
  <c r="G202" i="19"/>
  <c r="G201" i="19"/>
  <c r="G200" i="19"/>
  <c r="G199" i="19"/>
  <c r="G198" i="19"/>
  <c r="G197" i="19"/>
  <c r="G196" i="19"/>
  <c r="G195" i="19"/>
  <c r="G193" i="19"/>
  <c r="G192" i="19"/>
  <c r="G191" i="19"/>
  <c r="G190" i="19"/>
  <c r="G189" i="19"/>
  <c r="G186" i="19"/>
  <c r="G185" i="19"/>
  <c r="G184" i="19"/>
  <c r="G183" i="19"/>
  <c r="G182" i="19"/>
  <c r="G181" i="19"/>
  <c r="G179" i="19"/>
  <c r="G178" i="19"/>
  <c r="G177" i="19"/>
  <c r="G176" i="19"/>
  <c r="G175" i="19"/>
  <c r="G174" i="19"/>
  <c r="G172" i="19"/>
  <c r="G171" i="19"/>
  <c r="G170" i="19"/>
  <c r="G169" i="19"/>
  <c r="G168" i="19"/>
  <c r="G167" i="19"/>
  <c r="G166" i="19"/>
  <c r="G165" i="19"/>
  <c r="G164" i="19"/>
  <c r="G163" i="19"/>
  <c r="G161" i="19"/>
  <c r="G160" i="19"/>
  <c r="G159" i="19"/>
  <c r="G158" i="19"/>
  <c r="G157" i="19"/>
  <c r="G156" i="19"/>
  <c r="G155" i="19"/>
  <c r="G154" i="19"/>
  <c r="G153" i="19"/>
  <c r="G152" i="19"/>
  <c r="G149" i="19"/>
  <c r="G148" i="19"/>
  <c r="G147" i="19"/>
  <c r="G146" i="19"/>
  <c r="G145" i="19"/>
  <c r="G144" i="19"/>
  <c r="G143" i="19"/>
  <c r="G142" i="19"/>
  <c r="G141" i="19"/>
  <c r="G140" i="19"/>
  <c r="G139" i="19"/>
  <c r="G138" i="19"/>
  <c r="G136" i="19"/>
  <c r="G135" i="19"/>
  <c r="G134" i="19"/>
  <c r="G133" i="19"/>
  <c r="G132" i="19"/>
  <c r="G131" i="19"/>
  <c r="G130" i="19"/>
  <c r="G129" i="19"/>
  <c r="G127" i="19"/>
  <c r="G126" i="19"/>
  <c r="G125" i="19"/>
  <c r="G124" i="19"/>
  <c r="G123" i="19"/>
  <c r="G122" i="19"/>
  <c r="G121" i="19"/>
  <c r="G120" i="19"/>
  <c r="G119" i="19"/>
  <c r="G118" i="19"/>
  <c r="G117" i="19"/>
  <c r="G116" i="19"/>
  <c r="G115" i="19"/>
  <c r="G114" i="19"/>
  <c r="G113" i="19"/>
  <c r="G112" i="19"/>
  <c r="G111" i="19"/>
  <c r="G110" i="19"/>
  <c r="G108" i="19"/>
  <c r="G107" i="19"/>
  <c r="G106" i="19"/>
  <c r="G105" i="19"/>
  <c r="G104" i="19"/>
  <c r="G103" i="19"/>
  <c r="G102" i="19"/>
  <c r="G101" i="19"/>
  <c r="G100" i="19"/>
  <c r="G99" i="19"/>
  <c r="G98" i="19"/>
  <c r="G97" i="19"/>
  <c r="G96" i="19"/>
  <c r="G95" i="19"/>
  <c r="G94" i="19"/>
  <c r="G93" i="19"/>
  <c r="G92" i="19"/>
  <c r="G91" i="19"/>
  <c r="G89" i="19"/>
  <c r="G88" i="19"/>
  <c r="G87" i="19"/>
  <c r="G86" i="19"/>
  <c r="G85" i="19"/>
  <c r="G84" i="19"/>
  <c r="G83" i="19"/>
  <c r="G82" i="19"/>
  <c r="G81" i="19"/>
  <c r="G80" i="19"/>
  <c r="G79" i="19"/>
  <c r="G78" i="19"/>
  <c r="G77" i="19"/>
  <c r="G76" i="19"/>
  <c r="G75" i="19"/>
  <c r="G74" i="19"/>
  <c r="G73" i="19"/>
  <c r="G72" i="19"/>
  <c r="G70" i="19"/>
  <c r="G69" i="19"/>
  <c r="G68" i="19"/>
  <c r="G67" i="19"/>
  <c r="G66" i="19"/>
  <c r="G65" i="19"/>
  <c r="G64" i="19"/>
  <c r="G63" i="19"/>
  <c r="G62" i="19"/>
  <c r="G61" i="19"/>
  <c r="G60" i="19"/>
  <c r="G59" i="19"/>
  <c r="G58" i="19"/>
  <c r="G57" i="19"/>
  <c r="G56" i="19"/>
  <c r="G55" i="19"/>
  <c r="G54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6" i="19"/>
  <c r="G15" i="19"/>
  <c r="G14" i="19"/>
  <c r="G13" i="19"/>
  <c r="G12" i="19"/>
  <c r="G10" i="19"/>
  <c r="G9" i="19"/>
  <c r="G8" i="19"/>
  <c r="G7" i="19"/>
  <c r="G6" i="19"/>
  <c r="G365" i="19" l="1"/>
  <c r="G359" i="19"/>
  <c r="G377" i="19"/>
  <c r="G389" i="19"/>
  <c r="G445" i="19"/>
  <c r="G416" i="19"/>
  <c r="G437" i="19"/>
  <c r="G402" i="19"/>
  <c r="G395" i="19"/>
  <c r="G383" i="19"/>
  <c r="G409" i="19"/>
  <c r="G371" i="19"/>
  <c r="G430" i="19"/>
  <c r="G441" i="19"/>
  <c r="G423" i="19"/>
  <c r="G255" i="19"/>
  <c r="G253" i="19"/>
  <c r="G251" i="19"/>
  <c r="G325" i="19" l="1"/>
  <c r="G257" i="19"/>
  <c r="G291" i="19"/>
  <c r="G260" i="19"/>
  <c r="G328" i="19"/>
  <c r="G294" i="19"/>
  <c r="G173" i="19"/>
  <c r="G151" i="19"/>
  <c r="H151" i="19" s="1"/>
  <c r="G188" i="19"/>
  <c r="H188" i="19" s="1"/>
  <c r="G194" i="19"/>
  <c r="G234" i="19"/>
  <c r="G213" i="19"/>
  <c r="G241" i="19"/>
  <c r="G222" i="19"/>
  <c r="G225" i="19"/>
  <c r="G207" i="19"/>
  <c r="G162" i="19"/>
  <c r="G180" i="19"/>
  <c r="G35" i="19" l="1"/>
  <c r="G11" i="19"/>
  <c r="G128" i="19"/>
  <c r="G53" i="19"/>
  <c r="G71" i="19"/>
  <c r="G90" i="19"/>
  <c r="G137" i="19"/>
  <c r="G109" i="19"/>
  <c r="G17" i="19"/>
  <c r="G5" i="19"/>
  <c r="H416" i="19" l="1"/>
  <c r="H423" i="19"/>
  <c r="H402" i="19"/>
  <c r="H395" i="19"/>
  <c r="H409" i="19"/>
  <c r="H430" i="19"/>
  <c r="H445" i="19"/>
  <c r="H437" i="19"/>
  <c r="H441" i="19"/>
  <c r="H255" i="19" l="1"/>
  <c r="H253" i="19"/>
  <c r="H251" i="19"/>
  <c r="H53" i="19" l="1"/>
  <c r="H109" i="19"/>
  <c r="H222" i="19"/>
  <c r="H377" i="19"/>
  <c r="H383" i="19"/>
  <c r="H257" i="19"/>
  <c r="H291" i="19"/>
  <c r="H325" i="19"/>
  <c r="H260" i="19"/>
  <c r="H225" i="19"/>
  <c r="H234" i="19"/>
  <c r="H365" i="19"/>
  <c r="H371" i="19"/>
  <c r="H389" i="19"/>
  <c r="H71" i="19"/>
  <c r="H180" i="19"/>
  <c r="H207" i="19"/>
  <c r="H241" i="19"/>
  <c r="H294" i="19"/>
  <c r="H328" i="19"/>
  <c r="H359" i="19"/>
  <c r="H5" i="19"/>
  <c r="H173" i="19"/>
  <c r="H17" i="19"/>
  <c r="H35" i="19"/>
  <c r="H213" i="19"/>
  <c r="H128" i="19"/>
  <c r="H137" i="19"/>
  <c r="H194" i="19"/>
  <c r="H90" i="19"/>
  <c r="H162" i="19"/>
  <c r="H11" i="19"/>
  <c r="G187" i="19" l="1"/>
  <c r="G250" i="19"/>
  <c r="G150" i="19"/>
  <c r="G4" i="19"/>
  <c r="G3" i="19" l="1"/>
  <c r="G456" i="19" s="1"/>
</calcChain>
</file>

<file path=xl/sharedStrings.xml><?xml version="1.0" encoding="utf-8"?>
<sst xmlns="http://schemas.openxmlformats.org/spreadsheetml/2006/main" count="1358" uniqueCount="957">
  <si>
    <t>Обща цена</t>
  </si>
  <si>
    <t>№</t>
  </si>
  <si>
    <t>ККС</t>
  </si>
  <si>
    <t>Описание на съоръжението</t>
  </si>
  <si>
    <t>Колич.</t>
  </si>
  <si>
    <t>Мерна
единица</t>
  </si>
  <si>
    <t xml:space="preserve">Ед.цена </t>
  </si>
  <si>
    <t>бр.</t>
  </si>
  <si>
    <t>Технически ръководител</t>
  </si>
  <si>
    <t>Монтьор</t>
  </si>
  <si>
    <t>∑ + Допълнителни Ч/Ч</t>
  </si>
  <si>
    <t>Оксиженист</t>
  </si>
  <si>
    <t>Заварчик</t>
  </si>
  <si>
    <t>Фирма Изпълнител:</t>
  </si>
  <si>
    <t>/Подпис и печат/</t>
  </si>
  <si>
    <t>Провеждане на 72 часови след ремонтни изпитания на съоръженията.(Общо за цялата група )</t>
  </si>
  <si>
    <t>Провеждане на водна опресовка и отстраняване  пропуски</t>
  </si>
  <si>
    <t>20LCB01AP001KP01_Почистване и ревизия на секциите, работните колела и направляващите апарати/комплект/</t>
  </si>
  <si>
    <t>20LAB10AT001KT01_Филтър на смукателната страна на ПЕП 1</t>
  </si>
  <si>
    <t>20LAB20AT001KT01_Филтър на смукателната страна на ПЕП 2</t>
  </si>
  <si>
    <t>10HAN11AP001KP01_Дренажна помпа 1</t>
  </si>
  <si>
    <t>10HAN11AP001KP01_Снемане и поставяне на предпазителя, разкуплиране и куплиране</t>
  </si>
  <si>
    <t>10HAN11AP001KP01_Ревизия на полумуфата, монтаж и демонтаж на палци и тампони/комплект/</t>
  </si>
  <si>
    <t>10HAN11AP001KP01_Демонтиране и монтиране на помпата</t>
  </si>
  <si>
    <t>10HAN11AP001KP01_Разглобяване на помпата, подмяна лагери, защитна салникова втулка, ревизия/подмяна на работно колело при необходимост/, сглобяване</t>
  </si>
  <si>
    <t>10HAN11AP001KP01_Центровка ел. двигател-помпа</t>
  </si>
  <si>
    <t>10HAN11AP001KP01</t>
  </si>
  <si>
    <t>10.09.01</t>
  </si>
  <si>
    <t>10LCJ21AP001KP01_Сливна помпа 1</t>
  </si>
  <si>
    <t>10LCJ21AP001KP01_Снемане и поставяне на предпазителя, разкуплиране и куплиране</t>
  </si>
  <si>
    <t>10LCJ21AP001KP01_Ревизия на полумуфата,демонтаж и монтаж тампони/комплект/</t>
  </si>
  <si>
    <t>10LCJ21AP001KP01_Ревизия на лагерите.Почистване .Смазване/комплект/</t>
  </si>
  <si>
    <t>10LCJ21AP001KP01_Подмяна лагери./извършва се при необходимост/</t>
  </si>
  <si>
    <t>10LCJ21AP001KP01_Ревизия на салниковите букси и подмяна на набивките.</t>
  </si>
  <si>
    <t>10LCJ21AP001KP01_Разглобяване на лагерните тела на помпата</t>
  </si>
  <si>
    <t>10LCJ21AP001KP01_Сглобяване на помпата</t>
  </si>
  <si>
    <t>10LCJ21AP001KP01_Центроване ел. двигател-помпа</t>
  </si>
  <si>
    <t>10LCJ21AP001KP01</t>
  </si>
  <si>
    <t>10.09.09</t>
  </si>
  <si>
    <t>10.09.09.01</t>
  </si>
  <si>
    <t>10.09.09.02</t>
  </si>
  <si>
    <t>10.09.09.03</t>
  </si>
  <si>
    <t>10.09.09.04</t>
  </si>
  <si>
    <t>10.09.09.05</t>
  </si>
  <si>
    <t>10.09.09.06</t>
  </si>
  <si>
    <t>10.09.09.07</t>
  </si>
  <si>
    <t>10.09.09.08</t>
  </si>
  <si>
    <t>10.09.08</t>
  </si>
  <si>
    <t>10.09.08.01</t>
  </si>
  <si>
    <t>10.09.08.02</t>
  </si>
  <si>
    <t>10.09.08.03</t>
  </si>
  <si>
    <t>10.09.08.04</t>
  </si>
  <si>
    <t>10.09.08.05</t>
  </si>
  <si>
    <t>10.09.08.06</t>
  </si>
  <si>
    <t>10.09.08.07</t>
  </si>
  <si>
    <t>10.09.08.08</t>
  </si>
  <si>
    <t>10.09.08.09</t>
  </si>
  <si>
    <t>10.09.08.10</t>
  </si>
  <si>
    <t>10.09.08.11</t>
  </si>
  <si>
    <t>10.09.08.12</t>
  </si>
  <si>
    <t>10.09.08.13</t>
  </si>
  <si>
    <t>10.09.08.14</t>
  </si>
  <si>
    <t>10.09.08.15</t>
  </si>
  <si>
    <t>10.09.08.16</t>
  </si>
  <si>
    <t>10.09.08.17</t>
  </si>
  <si>
    <t>10.09.08.18</t>
  </si>
  <si>
    <t>10LCB13AP001KP01</t>
  </si>
  <si>
    <t>10LCB13AP001KP01_Кондензна помпа II ст.-3</t>
  </si>
  <si>
    <t>10LCB13AP001KP01_Разкуплиране и куплиране на съединителя</t>
  </si>
  <si>
    <t>10LCB13AP001KP01_Демонтиране, ревизия, монтиране на полумуфата, подмяна на палци и тампони/комплект/</t>
  </si>
  <si>
    <t>10LCB13AP001KP01_Подмяна на маслото в картера и ревизия на лагерите/комплект/</t>
  </si>
  <si>
    <t>10LCB13AP001KP01_Ревизия на салниковата букса и подмяна на набивките</t>
  </si>
  <si>
    <t>10LCB13AP001KP01_Отсъединяване на помпата и изваждане от корпуса</t>
  </si>
  <si>
    <t>10LCB13AP001KP01_Демонтиране на лагерите/комплект/</t>
  </si>
  <si>
    <t>10LCB13AP001KP01_Демонтиране на лагерния корпус, почистване на маслената вана и охлаждането на лагерите</t>
  </si>
  <si>
    <t>10LCB13AP001KP01_Разболтване и демонтиране на секциите, работните колела и направляващите апарати/комплект/</t>
  </si>
  <si>
    <t>10LCB13AP001KP01_Почистване и ревизия на секциите, работните колела и направляващите апарати/комплект/</t>
  </si>
  <si>
    <t>10LCB13AP001KP01_Замерване на луфтовете между уплътненията и работните колела /при необходимост подмяна/</t>
  </si>
  <si>
    <t>10LCB13AP001KP01_Подмяна на защитната салникова втулка и струговане</t>
  </si>
  <si>
    <t>10LCB13AP001KP01_Замерване вала за кривина</t>
  </si>
  <si>
    <t>10LCB13AP001KP01_Подмяна на гумените уплътнения/комплект/</t>
  </si>
  <si>
    <t>10LCB13AP001KP01_Сглобяване на секциите, работните колела и направляващите апарати/комплект/</t>
  </si>
  <si>
    <t>10LCB13AP001KP01_Ревизия и ремонт на рециркулацията</t>
  </si>
  <si>
    <t>10LCB13AP001KP01_Монтиране на лагерния корпус и лагерите, регулиране разбега на ротора</t>
  </si>
  <si>
    <t>10LCB13AP001KP01_Поставяне на помпата в корпуса и стягане на гайките</t>
  </si>
  <si>
    <t>10LCB13AP001KP01_Центроване ел. двигател-помпа</t>
  </si>
  <si>
    <t>10LCJ22AP001KP01_Сливна помпа 2</t>
  </si>
  <si>
    <t>10LCJ22AP001KP01</t>
  </si>
  <si>
    <t>10.09.10</t>
  </si>
  <si>
    <t>10.09.10.01</t>
  </si>
  <si>
    <t>10.09.10.02</t>
  </si>
  <si>
    <t>10.09.10.03</t>
  </si>
  <si>
    <t>10.09.10.04</t>
  </si>
  <si>
    <t>10.09.10.05</t>
  </si>
  <si>
    <t>10.09.10.06</t>
  </si>
  <si>
    <t>10.09.10.07</t>
  </si>
  <si>
    <t>10.09.10.08</t>
  </si>
  <si>
    <t>10.09.10.09</t>
  </si>
  <si>
    <t>10.09.10.10</t>
  </si>
  <si>
    <t>10.09.10.11</t>
  </si>
  <si>
    <t>10.09.10.12</t>
  </si>
  <si>
    <t>10LCJ22AP001KP01_Снемане и поставяне на предпазителя, разкуплиране и куплиране</t>
  </si>
  <si>
    <t>10LCJ22AP001KP01_Ревизия на полумуфата, демонтаж  на палци и тампони/комплект/</t>
  </si>
  <si>
    <t>10LCJ22AP001KP01_Ревизия на лагерите</t>
  </si>
  <si>
    <t>10LCJ22AP001KP01_Ревизия на салниковите букси и подмяна на набивките</t>
  </si>
  <si>
    <t>10LCJ22AP001KP01_Центроване ел. двигател-помпа</t>
  </si>
  <si>
    <t>10LCJ22AP001KP01_Снемане и поставяне на защитния кожух и разтоварващата тръба</t>
  </si>
  <si>
    <t>10LCJ22AP001KP01_Демонтиране, монтиране на лагерите</t>
  </si>
  <si>
    <t>10LCJ22AP001KP01_Демонтиране, ревизия и монтиране на лагерните корпуси/комплект/</t>
  </si>
  <si>
    <t>10LCJ22AP001KP01_Демонтиране на разтоварващия барабан, ревизия и ремонт, корегиране на луфта, монтиране</t>
  </si>
  <si>
    <t>10LCJ22AP001KP01_Разглобяване на помпата, почистване на всички части, ревизия (при необходимост подмяна) на работни колела, уплътнения, секции, направляващи апарати, корегиране на луфтове, подмяна на гумените уплътнения/комплект/</t>
  </si>
  <si>
    <t>10LCJ22AP001KP01_Проверка на вала за кривина, ревизия на шпонковите възли</t>
  </si>
  <si>
    <t>10LCJ22AP001KP01_Сглобяване на помпата</t>
  </si>
  <si>
    <t>10.09.07</t>
  </si>
  <si>
    <t>10.09.07.01</t>
  </si>
  <si>
    <t>10.09.07.02</t>
  </si>
  <si>
    <t>10.09.07.03</t>
  </si>
  <si>
    <t>10.09.07.04</t>
  </si>
  <si>
    <t>10.09.07.05</t>
  </si>
  <si>
    <t>10.09.07.06</t>
  </si>
  <si>
    <t>10.09.07.07</t>
  </si>
  <si>
    <t>10.09.07.08</t>
  </si>
  <si>
    <t>10.09.07.09</t>
  </si>
  <si>
    <t>10.09.07.10</t>
  </si>
  <si>
    <t>10.09.07.11</t>
  </si>
  <si>
    <t>10.09.07.12</t>
  </si>
  <si>
    <t>10.09.07.13</t>
  </si>
  <si>
    <t>10.09.07.14</t>
  </si>
  <si>
    <t>10.09.07.15</t>
  </si>
  <si>
    <t>10.09.07.16</t>
  </si>
  <si>
    <t>10.09.07.17</t>
  </si>
  <si>
    <t>10.09.07.18</t>
  </si>
  <si>
    <t>10LCB12AP001KP01</t>
  </si>
  <si>
    <t>10LCB12AP001KP01_Кондензна помпа II ст.-2</t>
  </si>
  <si>
    <t>10LCB12AP001KP01_Разкуплиране и куплиране на съединителя</t>
  </si>
  <si>
    <t>10LCB12AP001KP01_Демонтиране, ревизия, монтиране на полумуфата, подмяна на палци и тампони/комплект/</t>
  </si>
  <si>
    <t>10LCB12AP001KP01_Подмяна на маслото в картера и ревизия на лагерите/комплект/</t>
  </si>
  <si>
    <t>10LCB12AP001KP01_Ревизия на салниковата букса и подмяна на набивките</t>
  </si>
  <si>
    <t>10LCB12AP001KP01_Отсъединяване на помпата и изваждане от корпуса</t>
  </si>
  <si>
    <t>10LCB12AP001KP01_Демонтиране на лагерите/комплект/</t>
  </si>
  <si>
    <t>10LCB12AP001KP01_Демонтиране на лагерния корпус, почистване на маслената вана и охлаждането на лагерите</t>
  </si>
  <si>
    <t>10LCB12AP001KP01_Разболтване и демонтиране на секциите, работните колела и направляващите апарати/комплект/</t>
  </si>
  <si>
    <t>10LCB12AP001KP01_Почистване и ревизия на секциите, работните колела и направляващите апарати/комплект/</t>
  </si>
  <si>
    <t>10LCB12AP001KP01_Подмяна на защитната салникова втулка и струговане</t>
  </si>
  <si>
    <t>10LCB12AP001KP01_Замерване на луфтовете между уплътненията и работните колела /при необходимост подмяна/</t>
  </si>
  <si>
    <t>10LCB12AP001KP01_Замерване вала за кривина</t>
  </si>
  <si>
    <t>10LCB12AP001KP01_Подмяна на гумените уплътнения/комплект/</t>
  </si>
  <si>
    <t>10LCB12AP001KP01_Сглобяване на секциите, работните колела и направляващите апарати/комплект/</t>
  </si>
  <si>
    <t>10LCB12AP001KP01_Ревизия и ремонт на рециркулацията</t>
  </si>
  <si>
    <t>10LCB12AP001KP01_Монтиране на лагерния корпус и лагерите, регулиране разбега на ротора</t>
  </si>
  <si>
    <t>10LCB12AP001KP01_Поставяне на помпата в корпуса и стягане на гайките</t>
  </si>
  <si>
    <t>10LCB12AP001KP01_Центроване ел. двигател-помпа</t>
  </si>
  <si>
    <t>10LCB11AP001KP01_Кондензна помпа II ст.-1</t>
  </si>
  <si>
    <t>10LCB11AP001KP01_Разкуплиране и куплиране на съединителя</t>
  </si>
  <si>
    <t>10LCB11AP001KP01_Демонтиране, ревизия, монтиране на полумуфата, подмяна на палци и тампони/комплект/</t>
  </si>
  <si>
    <t>10LCB11AP001KP01_Подмяна на маслото в картера и ревизия на лагера</t>
  </si>
  <si>
    <t>10LCB11AP001KP01_Ревизия на салниковата букса и подмяна на набивките</t>
  </si>
  <si>
    <t>10LCB11AP001KP01_Отсъединяване на помпата и изваждане от корпуса</t>
  </si>
  <si>
    <t>10LCB11AP001KP01_Демонтиране на лагерите/комплект/</t>
  </si>
  <si>
    <t>10LCB11AP001KP01_Демонтиране на лагерния корпус, почистване на маслената вана и охлаждането на лагерите</t>
  </si>
  <si>
    <t>10LCB11AP001KP01_Разболтване и демонтиране на секциите, работните колела и направляващите апарати/комплект/</t>
  </si>
  <si>
    <t>10LCB11AP001KP01_Почистване и ревизия на секциите, работните колела и направляващите апарати/комплект/</t>
  </si>
  <si>
    <t>10LCB11AP001KP01_Подмяна на защитната салникова втулка и струговане</t>
  </si>
  <si>
    <t>10LCB11AP001KP01_Замерване вала за кривина</t>
  </si>
  <si>
    <t>10LCB11AP001KP01_Подмяна на гумените уплътнения/комплект/</t>
  </si>
  <si>
    <t>10LCB11AP001KP01_Сглобяване на секциите, работните колела и направляващите апарати/комплект/</t>
  </si>
  <si>
    <t>10LCB11AP001KP01_Монтиране на лагерния корпус и лагерите, регулиране разбега на ротора</t>
  </si>
  <si>
    <t>10LCB11AP001KP01_Ревизия и ремонт на рециркулацията</t>
  </si>
  <si>
    <t>10LCB11AP001KP01_Поставяне на помпата в корпуса и стягане на гайките</t>
  </si>
  <si>
    <t>10LCB11AP001KP01_Центроване ел. двигател-помпа</t>
  </si>
  <si>
    <t>10.09.06</t>
  </si>
  <si>
    <t>10.09.06.01</t>
  </si>
  <si>
    <t>10.09.06.02</t>
  </si>
  <si>
    <t>10.09.06.03</t>
  </si>
  <si>
    <t>10.09.06.04</t>
  </si>
  <si>
    <t>10.09.06.05</t>
  </si>
  <si>
    <t>10.09.06.06</t>
  </si>
  <si>
    <t>10.09.06.07</t>
  </si>
  <si>
    <t>10.09.06.08</t>
  </si>
  <si>
    <t>10.09.06.09</t>
  </si>
  <si>
    <t>10.09.06.10</t>
  </si>
  <si>
    <t>10.09.06.11</t>
  </si>
  <si>
    <t>10.09.06.12</t>
  </si>
  <si>
    <t>10.09.06.13</t>
  </si>
  <si>
    <t>10.09.06.14</t>
  </si>
  <si>
    <t>10.09.06.15</t>
  </si>
  <si>
    <t>10.09.06.16</t>
  </si>
  <si>
    <t>10.09.06.17</t>
  </si>
  <si>
    <t>10.09.06.18</t>
  </si>
  <si>
    <t>10LCB11AP001KP01</t>
  </si>
  <si>
    <t>10LCB11AP001KP01_Замерване на луфтовете между уплътненията и работните колела /при необходимост подмяна/</t>
  </si>
  <si>
    <t>10LCB03AP001KP01</t>
  </si>
  <si>
    <t>10.09.05</t>
  </si>
  <si>
    <t>10.09.05.01</t>
  </si>
  <si>
    <t>10.09.05.02</t>
  </si>
  <si>
    <t>10.09.05.03</t>
  </si>
  <si>
    <t>10.09.05.04</t>
  </si>
  <si>
    <t>10.09.05.05</t>
  </si>
  <si>
    <t>10.09.05.06</t>
  </si>
  <si>
    <t>10.09.05.07</t>
  </si>
  <si>
    <t>10.09.05.08</t>
  </si>
  <si>
    <t>10.09.05.09</t>
  </si>
  <si>
    <t>10.09.05.10</t>
  </si>
  <si>
    <t>10.09.05.11</t>
  </si>
  <si>
    <t>10.09.05.12</t>
  </si>
  <si>
    <t>10.09.05.13</t>
  </si>
  <si>
    <t>10.09.05.14</t>
  </si>
  <si>
    <t>10.09.05.15</t>
  </si>
  <si>
    <t>10.09.05.16</t>
  </si>
  <si>
    <t>10.09.05.17</t>
  </si>
  <si>
    <t>10LCB03AP001KP01_Кондензна помпа I ст.-3</t>
  </si>
  <si>
    <t>10LCB03AP001KP01_Разкуплиране и куплиране на съединителя</t>
  </si>
  <si>
    <t>10LCB03AP001KP01_Демонтиране, ревизия, монтиране на полумуфата, демонтаж на и монтаж палци и тампони/комплект/.</t>
  </si>
  <si>
    <t>10LCB03AP001KP01_Подмяна на маслото в картера и ревизия на лагера</t>
  </si>
  <si>
    <t>10LCB03AP001KP01_Ревизия на салниковата букса и подмяна на набивките</t>
  </si>
  <si>
    <t>10LCB03AP001KP01_ Демонтиране на лагера и картера, почистване на картера и охлаждащата серпентина</t>
  </si>
  <si>
    <t>10LCB03AP001KP01_Отсъединяване на помпата, изваждане от корпуса и поставяне на стойка</t>
  </si>
  <si>
    <t>10LCB03AP001KP01_Разболтване и демонтиране на секциите, работните колела и направляващите апарати/комплект/</t>
  </si>
  <si>
    <t>10LCB03AP001KP01_Почистване и ревизия на секциите, работните колела и направляващите апарати/комплект/</t>
  </si>
  <si>
    <t>10LCB03AP001KP01_Замерване на луфтовете между уплътненията и работните колела /при необходимост подмяна/</t>
  </si>
  <si>
    <t>10LCB03AP001KP01_Подмяна на защитната салникова втулка и струговане/извършва се при необходимост/</t>
  </si>
  <si>
    <t>10LCB03AP001KP01_Замерване вала за кривина</t>
  </si>
  <si>
    <t>10LCB03AP001KP01_Подмяна на гумените уплътнения/комплект/</t>
  </si>
  <si>
    <t>10LCB03AP001KP01_Сглобяване на секциите, работните колела и направляващите апарати/комплект/</t>
  </si>
  <si>
    <t>10LCB03AP001KP01_Монтиране на картера с охлаждащата серпентина, лагера, регулиране разбега на ротора</t>
  </si>
  <si>
    <t>10LCB03AP001KP01_Поставяне на помпата в корпуса и стягане на гайките</t>
  </si>
  <si>
    <t>10LCB03AP001KP01_Центроване ел. двигател-помпа</t>
  </si>
  <si>
    <t>10LCB03AP001KP01_Демонтиране, почистване и монтиране решетката на смукателната страна на помпата</t>
  </si>
  <si>
    <t>10LCB02AP001KP01</t>
  </si>
  <si>
    <t>10.09.04</t>
  </si>
  <si>
    <t>10.09.04.01</t>
  </si>
  <si>
    <t>10LCB02AP001KP01_Кондензна помпа I ст.-2</t>
  </si>
  <si>
    <t>10LCB02AP001KP01_Разкуплиране и куплиране на съединителя</t>
  </si>
  <si>
    <t>10LCB02AP001KP01_Демонтиране, ревизия, монтиране на полумуфата, демонтаж на и монтаж палци и тампони/комплект/.</t>
  </si>
  <si>
    <t>10LCB02AP001KP01_Подмяна на маслото в картера и ревизия на лагера</t>
  </si>
  <si>
    <t>10LCB02AP001KP01_Ревизия на салниковата букса и подмяна на набивките</t>
  </si>
  <si>
    <t>10LCB02AP001KP01_ Демонтиране на лагера и картера, почистване на картера и охлаждащата серпентина</t>
  </si>
  <si>
    <t>10.09.04.02</t>
  </si>
  <si>
    <t>10.09.04.03</t>
  </si>
  <si>
    <t>10.09.04.04</t>
  </si>
  <si>
    <t>10.09.04.05</t>
  </si>
  <si>
    <t>10.09.04.06</t>
  </si>
  <si>
    <t>10.09.04.07</t>
  </si>
  <si>
    <t>10.09.04.08</t>
  </si>
  <si>
    <t>10.09.04.09</t>
  </si>
  <si>
    <t>10.09.04.10</t>
  </si>
  <si>
    <t>10.09.04.11</t>
  </si>
  <si>
    <t>10.09.04.12</t>
  </si>
  <si>
    <t>10.09.04.13</t>
  </si>
  <si>
    <t>10.09.04.14</t>
  </si>
  <si>
    <t>10.09.04.15</t>
  </si>
  <si>
    <t>10.09.04.16</t>
  </si>
  <si>
    <t>10.09.04.17</t>
  </si>
  <si>
    <t>10LCB02AP001KP01_Отсъединяване на помпата, изваждане от корпуса и поставяне на стойка</t>
  </si>
  <si>
    <t>10LCB02AP001KP01_Разболтване и демонтиране на секциите, работните колела и направляващите апарати/комплект/</t>
  </si>
  <si>
    <t>10LCB02AP001KP01_Почистване и ревизия на секциите, работните колела и направляващите апарати/комплект/</t>
  </si>
  <si>
    <t>10LCB02AP001KP01_Замерване на луфтовете между уплътненията и работните колела /при необходимост подмяна/</t>
  </si>
  <si>
    <t>10LCB02AP001KP01_Подмяна на защитната салникова втулка и струговане/извършва се при необходимост/</t>
  </si>
  <si>
    <t>10LCB02AP001KP01_Замерване вала за кривина</t>
  </si>
  <si>
    <t>10LCB02AP001KP01_Подмяна на гумените уплътнения/комплект/</t>
  </si>
  <si>
    <t>10LCB02AP001KP01_Сглобяване на секциите, работните колела и направляващите апарати/комплект/</t>
  </si>
  <si>
    <t>10LCB02AP001KP01_Поставяне на помпата в корпуса и стягане на гайките</t>
  </si>
  <si>
    <t>10LCB02AP001KP01_Монтиране на картера с охлаждащата серпентина, лагера, регулиране разбега на ротора</t>
  </si>
  <si>
    <t>10LCB02AP001KP01_Центроване ел. двигател-помпа</t>
  </si>
  <si>
    <t>10LCB02AP001KP01_Демонтиране, почистване и монтиране решетката на смукателната страна на помпата</t>
  </si>
  <si>
    <t>10LCB01AP001KP01</t>
  </si>
  <si>
    <t>10.09.03</t>
  </si>
  <si>
    <t>10.09.03.01</t>
  </si>
  <si>
    <t>10.09.03.02</t>
  </si>
  <si>
    <t>10.09.03.03</t>
  </si>
  <si>
    <t>10.09.03.04</t>
  </si>
  <si>
    <t>10.09.03.05</t>
  </si>
  <si>
    <t>10.09.03.06</t>
  </si>
  <si>
    <t>10.09.03.07</t>
  </si>
  <si>
    <t>10.09.03.08</t>
  </si>
  <si>
    <t>10.09.03.09</t>
  </si>
  <si>
    <t>10.09.03.10</t>
  </si>
  <si>
    <t>10.09.03.11</t>
  </si>
  <si>
    <t>10.09.03.12</t>
  </si>
  <si>
    <t>10.09.03.13</t>
  </si>
  <si>
    <t>10.09.03.14</t>
  </si>
  <si>
    <t>10.09.03.15</t>
  </si>
  <si>
    <t>10.09.03.16</t>
  </si>
  <si>
    <t>10.09.03.17</t>
  </si>
  <si>
    <t>10LCB01AP001KP01_Кондензна помпа I ст.-1</t>
  </si>
  <si>
    <t>10LCB01AP001KP01_Разкуплиране и куплиране на съединителя</t>
  </si>
  <si>
    <t>10LCB01AP001KP01_Демонтиране, ревизия, монтиране на полумуфата, демонтаж на и монтаж палци и тампони/комплект/.</t>
  </si>
  <si>
    <t>10LCB01AP001KP01_Ревизия на салниковата букса и подмяна на набивките</t>
  </si>
  <si>
    <t>10LCB01AP001KP01_Подмяна на маслото в картера и ревизия на лагера</t>
  </si>
  <si>
    <t>10LCB01AP001KP01_ Демонтиране на лагера и картера, почистване на картера и охлаждащата серпентина</t>
  </si>
  <si>
    <t>10LCB01AP001KP01_Разболтване и демонтиране на секциите, работните колела и направляващите апарати/комплект/</t>
  </si>
  <si>
    <t>10LCB01AP001KP01_Отсъединяване на помпата, изваждане от корпуса и поставяне на стойка</t>
  </si>
  <si>
    <t>10LCB01AP001KP01_Замерване на луфтовете между уплътненията и работните колела /при необходимост подмяна/</t>
  </si>
  <si>
    <t>10CB01AP001KP01_Подмяна на защитната салникова втулка и струговане/извършва се при необходимост/</t>
  </si>
  <si>
    <t>10LCB01AP001KP01_Замерване вала за кривина</t>
  </si>
  <si>
    <t>10LCB01AP001KP01_Подмяна на гумените уплътнения/комплект/</t>
  </si>
  <si>
    <t>10LCB01AP001KP01_Сглобяване на секциите, работните колела и направляващите апарати/комплект/</t>
  </si>
  <si>
    <t>10LCB01AP001KP01_Поставяне на помпата в корпуса и стягане на гайките</t>
  </si>
  <si>
    <t>10LCB01AP001KP01_Монтиране на картера с охлаждащата серпентина, лагера, регулиране разбега на ротора</t>
  </si>
  <si>
    <t>10LCB01AP001KP01_Центроване ел. двигател-помпа</t>
  </si>
  <si>
    <t>10LCB01AP001KP01_Демонтиране, почистване и монтиране решетката на смукателната страна на помпата</t>
  </si>
  <si>
    <t>10.09.01.01</t>
  </si>
  <si>
    <t>10.09.01.02</t>
  </si>
  <si>
    <t>10.09.01.03</t>
  </si>
  <si>
    <t>10.09.01.04</t>
  </si>
  <si>
    <t>10.09.01.05</t>
  </si>
  <si>
    <t>10.09.02</t>
  </si>
  <si>
    <t>10.09.02.01</t>
  </si>
  <si>
    <t>10.09.02.02</t>
  </si>
  <si>
    <t>10.09.02.03</t>
  </si>
  <si>
    <t>10.09.02.04</t>
  </si>
  <si>
    <t>10.09.02.05</t>
  </si>
  <si>
    <t>10HAN12AP001KP01</t>
  </si>
  <si>
    <t>10HAN12AP001KP01_Дренажна помпа 2</t>
  </si>
  <si>
    <t>10HAN12AP001KP01_Снемане и поставяне на предпазителя, разкуплиране и куплиране</t>
  </si>
  <si>
    <t>10HAN12AP001KP01_Ревизия на полумуфата, монтаж и демонтаж  на палци и тампони/комплект/</t>
  </si>
  <si>
    <t>10HAN12AP001KP01_Демонтиране и монтиране на помпата</t>
  </si>
  <si>
    <t>10HAN12AP001KP01_Разглобяване на помпата, подмяна лагери, защитна салникова втулка, ревизия/подмяна на работно колело при необходимост/, сглобяване</t>
  </si>
  <si>
    <t>10HAN12AP001KP01_Центровка ел. двигател-помпа</t>
  </si>
  <si>
    <t>IX.  Група  - 1.  Ремонт на помпи:Денажни помпи 1 и 2, кондезни помпи I ст. 1,2,3, кондезни помпи II ст. 1,2,3,сливна помпа 1 и 2.От точка 10.09.01.01 до 10.09.10.12</t>
  </si>
  <si>
    <t>10MKF10AP001KP01_Дестилатна помпа-1</t>
  </si>
  <si>
    <t>10MKF10AP001KP01</t>
  </si>
  <si>
    <t>10.09.11</t>
  </si>
  <si>
    <t>10MKF10AP001KP01_Снемане и поставяне на предпазителя, разкуплиране и куплиране</t>
  </si>
  <si>
    <t>10MKF10AP001KP01_Ревизия на полумуфата,  демонтаж  на палци и тампони</t>
  </si>
  <si>
    <t>10MKF10AP001KP01_Ревизия на лагерите</t>
  </si>
  <si>
    <t>10MKF10AP001KP01_Ревизия на салниковите букси и подмяна на набивките</t>
  </si>
  <si>
    <t>10MKF10AP001KP01_Центровка ел. двигател-помпа</t>
  </si>
  <si>
    <t>10MKF10AP001KP01_Демонтиране и монтиране на помпата</t>
  </si>
  <si>
    <t>10MKF10AP001KP01_Демонтиртане и монтиране на лагерните корпуси.Ревизия на лагерните корпуси.Подмяна на лагерите./комплект/</t>
  </si>
  <si>
    <t>10MKF10AP001KP01_Разглобяване на помпата, почистване, ревизия (при необходимост подмяна) на работни колела, уплътнения, секции, направляващи апарати, корегиране на луфтовете и сглобяване/комплект/</t>
  </si>
  <si>
    <t>10MKF10AP001KP01_Проверка на вала за кривина, ревизия на шпонковите възли</t>
  </si>
  <si>
    <t>10MKF10AP001KP01_Ревизия на хидропетата и корегиране разбега на ротора</t>
  </si>
  <si>
    <t>10.09.11.01</t>
  </si>
  <si>
    <t>10.09.11.02</t>
  </si>
  <si>
    <t>10.09.11.03</t>
  </si>
  <si>
    <t>10.09.11.04</t>
  </si>
  <si>
    <t>10.09.11.05</t>
  </si>
  <si>
    <t>10.09.11.06</t>
  </si>
  <si>
    <t>10.09.11.07</t>
  </si>
  <si>
    <t>10.09.11.08</t>
  </si>
  <si>
    <t>10.09.11.09</t>
  </si>
  <si>
    <t>10.09.11.10</t>
  </si>
  <si>
    <t>IX.  Група - 2.  Ремонт на дестилатни помпи 1 и 2,топлообменици на дестилата 1 и 2                        от точка 10.09.11.01 до 10.09.14.06</t>
  </si>
  <si>
    <t>10.09.12</t>
  </si>
  <si>
    <t>10MKF11AP001KP01</t>
  </si>
  <si>
    <t>10MKF11AP001KP01_Дестилатна помпа-2</t>
  </si>
  <si>
    <t>10MKF11AP001KP01_Снемане и поставяне на предпазителя, разкуплиране и куплиране</t>
  </si>
  <si>
    <t>10MKF11AP001KP01_Ревизия на полумуфата,  демонтаж   палци и тампони</t>
  </si>
  <si>
    <t>10MKF11AP001KP01_Ревизия на лагерите</t>
  </si>
  <si>
    <t>10MKF11AP001KP01_Ревизия на салниковите букси и подмяна на набивките</t>
  </si>
  <si>
    <t>10MKF11AP001KP01_Центровка ел. двигател-помпа</t>
  </si>
  <si>
    <t>10MKF11AP001KP01_Демонтиране и монтиране на помпата</t>
  </si>
  <si>
    <t>10MKF11AP001KP01_Демонтиртане и монтиране на лагерните корпуси.Ревизия на лагерните корпуси.Подмяна на лагерите./комплект/</t>
  </si>
  <si>
    <t>10MKF11AP001KP01_Разглобяване на помпата, почистване, ревизия (при необходимост подмяна) на работни колела, уплътнения, секции, направляващи апарати, корегиране на луфтовете и сглобяване/комплект/</t>
  </si>
  <si>
    <t>10MKF11AP001KP01_Проверка на вала за кривина, ревизия на шпонковите възли</t>
  </si>
  <si>
    <t>10MKF11AP001KP01_Ревизия на хидропетата и корегиране разбега на ротора</t>
  </si>
  <si>
    <t>10.09.12.01</t>
  </si>
  <si>
    <t>10.09.12.02</t>
  </si>
  <si>
    <t>10.09.12.03</t>
  </si>
  <si>
    <t>10.09.12.04</t>
  </si>
  <si>
    <t>10.09.12.05</t>
  </si>
  <si>
    <t>10.09.12.06</t>
  </si>
  <si>
    <t>10.09.12.07</t>
  </si>
  <si>
    <t>10.09.12.08</t>
  </si>
  <si>
    <t>10.09.12.09</t>
  </si>
  <si>
    <t>10.09.12.10</t>
  </si>
  <si>
    <t>10.09.13</t>
  </si>
  <si>
    <t>10.09.13.01</t>
  </si>
  <si>
    <t>10.09.13.02</t>
  </si>
  <si>
    <t>10.09.13.03</t>
  </si>
  <si>
    <t>10.09.13.04</t>
  </si>
  <si>
    <t>10.09.13.05</t>
  </si>
  <si>
    <t>10.09.13.06</t>
  </si>
  <si>
    <t>10MKF16AC001KC01_Топлобменник на дестилата-А</t>
  </si>
  <si>
    <t>10MKF16AC001KC01_Демонтаж капака на топлообменника/ТОД/.</t>
  </si>
  <si>
    <t>10MKF16AC001KC01_Разглобяване на тръбния сноп от долния корпус на топлообменника.Зачистване петна до метален блясък за провека дебелометрия.Ремонт на долния корпус.Възстановяване на износени участъци от корпуса и преградата.</t>
  </si>
  <si>
    <t>10MKF16AC001KC01_Сглобяване на тръбния сноп и долния корпус.</t>
  </si>
  <si>
    <t>10MKF16AC001KC01_Почистване на тръбния сноп. Ревизия на уплътняващите повърхнини/комплект/</t>
  </si>
  <si>
    <t>10MKF16AC001KC01_Изпитание нa TOД. Подмяна на гарнитури -/комплект/.</t>
  </si>
  <si>
    <t>10MKF16AC001KC01_Сглобяване и монтаж на капака.</t>
  </si>
  <si>
    <t>10.09.14</t>
  </si>
  <si>
    <t>10MKF17AC001KC01</t>
  </si>
  <si>
    <t>10MKF16AC001KC01_Топлобменник на дестилата-Б</t>
  </si>
  <si>
    <t>10MKF17AC001KC01_Демонтаж капака на топлообменника/ТОД/.</t>
  </si>
  <si>
    <t>10MKF17AC001KC01_Разглобяване на тръбния сноп от долния корпус на топлообменника.Зачистване петна до метален блясък за провека дебелометрия.Ремонт на долния корпус.Възстановяване на износени участъци от корпуса и преградата.</t>
  </si>
  <si>
    <t>10.09.14.01</t>
  </si>
  <si>
    <t>10.09.14.02</t>
  </si>
  <si>
    <t>10.09.14.03</t>
  </si>
  <si>
    <t>10.09.14.04</t>
  </si>
  <si>
    <t>10.09.14.05</t>
  </si>
  <si>
    <t>10.09.14.06</t>
  </si>
  <si>
    <t>10MKF17AC001KC01_Сглобяване на тръбния сноп и долния корпус.</t>
  </si>
  <si>
    <t>10MKF17AC001KC01_Почистване на тръбния сноп. Ревизия на уплътняващите повърхнини./комплект/</t>
  </si>
  <si>
    <t>10MKF17AC001KC01_Сглобяване и монтаж на капака.</t>
  </si>
  <si>
    <t>10MKF17AC001KC01_Изпитание нa TOД. Подмяна на гарнитури.</t>
  </si>
  <si>
    <t>10PAB01AT001KT01_Топкоулавящи решетки на кондензатор-Б</t>
  </si>
  <si>
    <t>IX.  Група - 3. Ремонт на  СОФ 1 и 2 ,Tопкоулавящи решетки на кондензатор А и Б ,ТОП 1 и 2,СОФ A,Б,Tопкосъбирач 1 и 2- от точка 10.09.15.01 до 10.09.22.08</t>
  </si>
  <si>
    <t>10PAB01AT001KT01_Смазване  задвижването на топкоолавящите решетки</t>
  </si>
  <si>
    <t>10PAB01AT001KT01</t>
  </si>
  <si>
    <t>10.09.15</t>
  </si>
  <si>
    <t>10.09.15.01</t>
  </si>
  <si>
    <t>10.09.15.02</t>
  </si>
  <si>
    <t>10.09.15.03</t>
  </si>
  <si>
    <t>10.09.15.04</t>
  </si>
  <si>
    <t>10MKF16AC001KC01</t>
  </si>
  <si>
    <t>10PAB01AT002KT01</t>
  </si>
  <si>
    <t>10PAB01AT002KT01_Самоочистващ филтър на кондензатор-Б</t>
  </si>
  <si>
    <t>10.09.16</t>
  </si>
  <si>
    <t>10.09.16.01</t>
  </si>
  <si>
    <t>10.09.16.02</t>
  </si>
  <si>
    <t>10.09.16.03</t>
  </si>
  <si>
    <t>10.09.16.04</t>
  </si>
  <si>
    <t>10.09.16.05</t>
  </si>
  <si>
    <t>10.09.16.06</t>
  </si>
  <si>
    <t>10.09.16.07</t>
  </si>
  <si>
    <t>10.09.16.08</t>
  </si>
  <si>
    <t>10.09.16.09</t>
  </si>
  <si>
    <t>10.09.16.10</t>
  </si>
  <si>
    <t>10.09.16.11</t>
  </si>
  <si>
    <t>10.09.16.12</t>
  </si>
  <si>
    <t>10PAB01AT002KT01_Демонтаж  и монтаж на  редуктора на Самоочистващ филтър</t>
  </si>
  <si>
    <t>10PAB01AT002KT01_Ремонт на редуктора на самочистващия филтър/разглобяване на редуктора,дефектовка на частите,подмяна на лагерите,ревизия и ремонт оси,втулки/при необходимост изработване и подмяна /.</t>
  </si>
  <si>
    <t>10PAB01AT002KT01_Смазване  редуктора на Самоочистващ филтър</t>
  </si>
  <si>
    <t>10PAB01AT002KT01_Демонтаж и монтаж на тръбния кожух и задвижващия вал на самоочистващив филтър</t>
  </si>
  <si>
    <t>10PAB01AT002KT01_Ревизия и ремонт на задвижващия вал на самоочистващив филтър/демонтаж на конусното зъбно колело  ,ревизия и ремонт на съединителя,подмяна на лагерите на вала,ревизия и ремонт на вала-при необходимост,смазване на лагерния възел./</t>
  </si>
  <si>
    <t>10PAB01AT002KT01_Демонтаж и монтаж на подвижен сектор филтърен на СОФ/ФС1600/</t>
  </si>
  <si>
    <t>10PAB01AT002KT01_Демонтаж и монтаж на задвижвания вал на самоочистващив филтър</t>
  </si>
  <si>
    <t>10PAB01AT002KT01_Ревизия и ремонт на задвижвания вал на самоочистващив филтър/демонтаж на конусното зъбно колело  ,подмяна на плъзгащи полиамидни лагери  на вала,ревизия и ремонт на вала-при необходимост,ревизия и ремонт на бронзовите втулки,престъргване на вътрешния диаметър на полиамидните втулки по втулките на вала,престъргване на външния диаметър на полиамидните втулки на струг съвместно с вала-уточнява се по  окончателния вътрешендиаметър на бронзовата  втулка/.</t>
  </si>
  <si>
    <t>10PAB01AT002KT01_Ревизия и ремонт /при необходимост подмяна /на гумени уплътнения на сектор филтърен на СОФ /ФС1600/ -комплект</t>
  </si>
  <si>
    <t xml:space="preserve">10PAB01AT002KT01_Ревизия и почистване отвори на филтърната решетката. </t>
  </si>
  <si>
    <t>10PAB01AT002KT01_Демонтаж и монтаж на коляното от изходящата тръба  за изтичане на отделените от филтъра замърсявания.</t>
  </si>
  <si>
    <t xml:space="preserve">10PAB01AT002KT01_Подмяна набивка и регулиране на салниково уплътнение на СОФ/ФС1600/ </t>
  </si>
  <si>
    <t>10.09.17</t>
  </si>
  <si>
    <t>10PAB02AT001KT01</t>
  </si>
  <si>
    <t>10PAB02AT001KT01_Топкоулавящи решетки на кондензатор-А</t>
  </si>
  <si>
    <t>10PAB02AT001KT01_Проверка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</si>
  <si>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10PAB02AT001KT01_Смазване  задвижването на топкоолавящите решетки</t>
  </si>
  <si>
    <t>10PAB02AT001KT01_Почистване на системата за мерене разлика в наляганията.Проверка за плътност./комплект/</t>
  </si>
  <si>
    <t>10PAB02AT001KT01__Ревизия на арматурата за промиване.Проверка за плътност и  подвижност на задвижването/комплект/.</t>
  </si>
  <si>
    <t>10PAB02AT001KT01_Подмяна диафрагми по арматура за промиване./комплект/</t>
  </si>
  <si>
    <t>10.09.17.01</t>
  </si>
  <si>
    <t>10.09.17.02</t>
  </si>
  <si>
    <t>10.09.17.03</t>
  </si>
  <si>
    <t>10.09.17.04</t>
  </si>
  <si>
    <t>10.09.17.05</t>
  </si>
  <si>
    <t>10.09.18</t>
  </si>
  <si>
    <t>10PAB02AT002KT01</t>
  </si>
  <si>
    <t>10PAB02AT002KT01_Самоочистващ филтър на кондензатор-А</t>
  </si>
  <si>
    <t>10PAB02AT002KT01_Проверка износването на гарнитурата на ревизионния отвор/люка/.Подмяна при констатиране на дефекти и разкъсвания/</t>
  </si>
  <si>
    <t>10PAB02AT002KT01_Ревизия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филтър./комплект/</t>
  </si>
  <si>
    <t>10PAB02AT002KT01_Ревизия на редуктора ,проверка страничната хлабина по периферията/максималната хлабина измерена при 7,5 ˚/.Проверка износването на червячната предавка.Смазване  редуктора на Самоочистващ филтър.</t>
  </si>
  <si>
    <t>10.09.18.01</t>
  </si>
  <si>
    <t>10.09.18.02</t>
  </si>
  <si>
    <t>10.09.18.03</t>
  </si>
  <si>
    <t>10.09.18.04</t>
  </si>
  <si>
    <t>10.09.18.05</t>
  </si>
  <si>
    <t>10.09.18.06</t>
  </si>
  <si>
    <t>10.09.18.07</t>
  </si>
  <si>
    <t>10.09.18.08</t>
  </si>
  <si>
    <t>10PAB02AT002KT01_Ревизия и почистване отвори на филтърната решетка на филтъра.</t>
  </si>
  <si>
    <t>10PAB02AT002KT01_Ревизия,проверка покритие и подвижността  задвижващия механизъм на изпускателния клапан.</t>
  </si>
  <si>
    <t>10PAB02AT002KT01_Ревизия и проверка износването в червячната предавка на сервомотора.Проверка подвижността на сервомотора чрез ръчния маховик</t>
  </si>
  <si>
    <t>10PAB02AT002KT01_Ревизия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</t>
  </si>
  <si>
    <t>10PAB02AT002KT01_Подмяна диафрагми по арматура за промиване./комплект/</t>
  </si>
  <si>
    <t>10.09.19</t>
  </si>
  <si>
    <t>10PAH08BB001KD01</t>
  </si>
  <si>
    <t>10PAH08BB001KD01_Топкосъбирач 2</t>
  </si>
  <si>
    <t>10PAH08BB001KD01_Ревизия на топкосъбирача.Почистване. Проверка  покритие на вътрешната страна на корпуса.</t>
  </si>
  <si>
    <t>10PAH08BB001KD01_Почистване на контролното стъкло на топкосъбирача.</t>
  </si>
  <si>
    <t>10.09.19.01</t>
  </si>
  <si>
    <t>10.09.19.02</t>
  </si>
  <si>
    <t>10PAH06AP001KP01</t>
  </si>
  <si>
    <t>10PAH28BB001KD01</t>
  </si>
  <si>
    <t>10PAH06AP001KP01_Топкоочистваща помпа 2</t>
  </si>
  <si>
    <t>10PAH06AP001KP01_Разглобяване на помпата</t>
  </si>
  <si>
    <t>10PAH06AP001KP01_Ревизия на работното колело и лагерa на помпата  /комплект/</t>
  </si>
  <si>
    <t>10PAH06AP001KP01_ Подмяна на работното колело/извършва се при необходимост/</t>
  </si>
  <si>
    <t>10PAH06AP001KP01_ Подмяна на лагера на помпата/извършва се при необходимост/</t>
  </si>
  <si>
    <t>10PAH06AP001KP01_Подмяна  салниково уплътнение./извършва се при необходимост/</t>
  </si>
  <si>
    <t>10PAH06AP001KP01_Сглобяване на помпата.Центровка.</t>
  </si>
  <si>
    <t>10PAH06AP001KP01_Ревизия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</si>
  <si>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10PAH06AP001KP01_Подмяна диафрагми по арматура/вентили/ -вход и изход от помпата /комплект/</t>
  </si>
  <si>
    <t>10.09.20</t>
  </si>
  <si>
    <t>10.09.20.01</t>
  </si>
  <si>
    <t>10.09.20.02</t>
  </si>
  <si>
    <t>10.09.20.03</t>
  </si>
  <si>
    <t>10.09.20.04</t>
  </si>
  <si>
    <t>10.09.20.05</t>
  </si>
  <si>
    <t>10.09.20.06</t>
  </si>
  <si>
    <t>10.09.20.07</t>
  </si>
  <si>
    <t>10.09.20.08</t>
  </si>
  <si>
    <t>10PAH28BB001KD01_Топкосъбирач 1</t>
  </si>
  <si>
    <t>10.09.21</t>
  </si>
  <si>
    <t>10PAH28BB001KD01_Ревизия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</si>
  <si>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10PAH28BB001KD01_Почистване на контролното стъкло на топкосъбирача.</t>
  </si>
  <si>
    <t>10PAH28BB001KD01_Проверка износването на червячната предавка на редуктора.Демонтаж,смазване и монтаж на  редуктора</t>
  </si>
  <si>
    <t>10PAH28BB001KD01_Ревизия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</t>
  </si>
  <si>
    <t>10PAH28BB001KD01_Подмяна диафрагми по арматура /вентили/за промиване./комплект/</t>
  </si>
  <si>
    <t>10.09.21.01</t>
  </si>
  <si>
    <t>10.09.21.02</t>
  </si>
  <si>
    <t>10.09.21.03</t>
  </si>
  <si>
    <t>10.09.21.04</t>
  </si>
  <si>
    <t>10.09.21.05</t>
  </si>
  <si>
    <t>10.09.21.06</t>
  </si>
  <si>
    <t>10PAH26AP001KP01_Топкоочистваща помпа 1</t>
  </si>
  <si>
    <t>10.09.22</t>
  </si>
  <si>
    <t>10.09.22.01</t>
  </si>
  <si>
    <t>10.09.22.02</t>
  </si>
  <si>
    <t>10.09.22.03</t>
  </si>
  <si>
    <t>10.09.22.04</t>
  </si>
  <si>
    <t>10.09.22.05</t>
  </si>
  <si>
    <t>10.09.22.06</t>
  </si>
  <si>
    <t>10.09.22.07</t>
  </si>
  <si>
    <t>10.09.22.08</t>
  </si>
  <si>
    <t>10PAH26AP001KP01_Разглобяване на помпата</t>
  </si>
  <si>
    <t>10PAH26AP001KP01_Ревизия на работното колело и лагерате на помпата /комплект/</t>
  </si>
  <si>
    <t>10PAH26AP001KP01_Подмяна на работното колело/извършва се при необходимост/</t>
  </si>
  <si>
    <t>10PAH26AP001KP01_Подмяна на лагера на помпата/извършва се при необходимост/.</t>
  </si>
  <si>
    <t>10PAH26AP001KP01_Подмяна  салниково уплътнение./извършва се при необходимост/.</t>
  </si>
  <si>
    <t>10PAH26AP001KP01_ Сглобяване на помпата.Центровка.</t>
  </si>
  <si>
    <t>10PAH26AP001KP01_Ревизия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</si>
  <si>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10PAH26AP001KP01_Подмяна диафрагми по арматура/вентили/ -вход и изход от помпата /комплект/</t>
  </si>
  <si>
    <t>10PAB01AT001KT01_Ревизия и почистване на топкоулавящата решетка</t>
  </si>
  <si>
    <t>10PAB01AT001KT01_Почистване на системата за мерене разлика в наляганията.Проверка за плътност.Ревизия на арматурата за промиване.</t>
  </si>
  <si>
    <t>10PAH26AP001KP01</t>
  </si>
  <si>
    <t>10.09.23</t>
  </si>
  <si>
    <t>10LAB12BP001_Дроселиращо устройство на ПЕП 1</t>
  </si>
  <si>
    <t>10LAB12BP001</t>
  </si>
  <si>
    <t>10.09.23.01</t>
  </si>
  <si>
    <t>10LAB12BP001_Подмяна на дроселиращото устройство.</t>
  </si>
  <si>
    <t>10LAB22BP001_Дроселиращо устройство на ПЕП 2</t>
  </si>
  <si>
    <t>10LAB22BP001</t>
  </si>
  <si>
    <t>10.09.24</t>
  </si>
  <si>
    <t>10.09.24.01</t>
  </si>
  <si>
    <t>10LAB22BP001_Подмяна на дроселиращото устройство</t>
  </si>
  <si>
    <t>10LAB32BP001_Дроселиращо устройство на ПЕП 3</t>
  </si>
  <si>
    <t>10LAB32BP001</t>
  </si>
  <si>
    <t>10.09.25</t>
  </si>
  <si>
    <t>10.09.25.01</t>
  </si>
  <si>
    <t>10LAB32BP001_Подмяна на дроселиращото устройство</t>
  </si>
  <si>
    <t>10LAC10AC001KC01_Oхладител уплътняваща вода за челните уплътнения на ПЕП-1</t>
  </si>
  <si>
    <t>10LAC10AC001KC01</t>
  </si>
  <si>
    <t>10.09.26</t>
  </si>
  <si>
    <t>10LAC10AC001KC01_Почистване</t>
  </si>
  <si>
    <t>10LAC10AC001KC01_Демонтиране и  монтиране на Водоохладител</t>
  </si>
  <si>
    <t>10.09.26.01</t>
  </si>
  <si>
    <t>10.09.26.02</t>
  </si>
  <si>
    <t>10.09.27</t>
  </si>
  <si>
    <t>10LAC10AP001KP01</t>
  </si>
  <si>
    <t>10LAC10AP001KP01_Питателна помпа /ПЕП/-1</t>
  </si>
  <si>
    <t>10.09.27.01</t>
  </si>
  <si>
    <t>10LAC10AP001KP01_Замерване и регулиране на разбега с хидропетата</t>
  </si>
  <si>
    <t>10LAC10AP001KP01_Проверка центровка  междинен вал-ел.двигател и помпа-междинен вал /и корекция при необходимост/</t>
  </si>
  <si>
    <t>10LAC10AP001KP01_Разсъединяване почистване продухване подмяна на гарнитурите и съединяване на тръбопроводите</t>
  </si>
  <si>
    <t>10LAC10AP001KP01_Демонтиране и монтиране на капака за осевото изместване на ротора замерване и регулиране разбега на ротора</t>
  </si>
  <si>
    <t>10LAC10AP001KP01_Разглобяване ревизия сглобяване на лагерите и маслоотбойниците им замерване и регулиране на масления луфт и регулиране натяга на капаците на лагерите</t>
  </si>
  <si>
    <t>10LAC10AP001KP01_Демонтиране почистване и монтиране картерите на лагерите</t>
  </si>
  <si>
    <t>10LAC10AP001KP01_Демонтиране и монтиране на крайно задно уплътнение</t>
  </si>
  <si>
    <t>10LAC10AP001KP01 _Ремонт на разтоварващия диск /при необходимост/.</t>
  </si>
  <si>
    <t>10LAC10AP001KP01_Демонтаж и монтаж на напорния капак.Ремонт на лицата на напорния капак към разтоварващия диск. /при забелязано  износване на лицата към разтоварващия диск след дефектовка/</t>
  </si>
  <si>
    <t>10LAC10AP001KP01_Демонтаж и монтаж на ротор</t>
  </si>
  <si>
    <t>10LAC10AP001KP01_Разглобяване припасване към разтоварващата пета и сглобяване на разтоварващия диск</t>
  </si>
  <si>
    <t>10LAC10AP001KP01_Разглобавяне и сглобяване на резбовите втулки</t>
  </si>
  <si>
    <t>10LAC10AP001KP01_Демонтиране и монтиране на крайно предно уплътнение</t>
  </si>
  <si>
    <t>10LAC10AP001KP01_Демонтиране и монтиране на смукателния капак</t>
  </si>
  <si>
    <t>10LAC10AP001KP01_Подмяна на всички гумени уплътнения /на хидропетата междинните втулки на крайните уплътнения напорния капак и на самите крайни уплътнения резбовите втулки ротора на помпата/</t>
  </si>
  <si>
    <t>10LAC10AP001KP01_Проверка и регулиране на луфта между резбовите уплътнения и междинните втулки</t>
  </si>
  <si>
    <t>10LAC10AP001KP01_Центроване на ротора с лагерните тела.</t>
  </si>
  <si>
    <t>10LAC10AP001KP01_Поставяне пасболтове към лагерното тяло на помпата (ако има липсващи)</t>
  </si>
  <si>
    <t>10LAC10AP001KP01_Проверка успоредността на уплътняващите повърхнини на напорния капак и крайно задно уплътнение на помпата (при необходимост)</t>
  </si>
  <si>
    <t>10LAC10AP001KP01_Разглобяване и сглобяване кожуха на съединителя / помпа-междинен вал / подмяна на гумените уплътнения</t>
  </si>
  <si>
    <t>10LAC10AP001KP01_Разсъединяване и съединяване на  помпа-междинен вал</t>
  </si>
  <si>
    <t>10LAC10AP001KP01_Ревизия и почистване на зъбния съединител-помпа-междинен вал</t>
  </si>
  <si>
    <t>10LAC10AP001KP01_Разглобяване и сглобяване кожуха на съединителя / междинен вал-ел.двигател / подмяна на гумените уплътнения</t>
  </si>
  <si>
    <t>10LAC10AP001KP01_Разсъединяване и съединяване на междинен вал-ел.двигател</t>
  </si>
  <si>
    <t>10LAC10AP001KP01_Ревизия и почистване на зъбния съединител  междинен вал-ел.двигател</t>
  </si>
  <si>
    <t>10LAC10AP001KP01_Демонтиране и монтиране капака на междинния вал</t>
  </si>
  <si>
    <t>10LAC10AP001KP01_Разглобяване ревизия замерване и корегиране масления луфт на радиалния и радиално-аксиалния лагер сглобяване регулиране натяга на капаците на лагерите</t>
  </si>
  <si>
    <t>10LAC10AP001KP01_Разглобяване проверка за огъване/проверка радиално биене/ шлайфане шийките на лагерите ревизия на шпонковите съединения сглобяване на вала</t>
  </si>
  <si>
    <t>10LAC10AP001KP01_Демонтаж и монтаж капаците на лагерите на ел.двигателя.</t>
  </si>
  <si>
    <t>10LAC10AP001KP01_Демонтаж и монтаж на лагерите на ел. двигателя.Регулиране на масления луфт и регулиране натяга на капаците на лагерите</t>
  </si>
  <si>
    <t>10.09.27.02</t>
  </si>
  <si>
    <t>10.09.27.03</t>
  </si>
  <si>
    <t>10.09.27.04</t>
  </si>
  <si>
    <t>10.09.27.05</t>
  </si>
  <si>
    <t>10.09.27.06</t>
  </si>
  <si>
    <t>10.09.27.07</t>
  </si>
  <si>
    <t>10.09.27.08</t>
  </si>
  <si>
    <t>10.09.27.09</t>
  </si>
  <si>
    <t>10.09.27.10</t>
  </si>
  <si>
    <t>10.09.27.11</t>
  </si>
  <si>
    <t>10.09.27.12</t>
  </si>
  <si>
    <t>10.09.27.13</t>
  </si>
  <si>
    <t>10.09.27.14</t>
  </si>
  <si>
    <t>10.09.27.15</t>
  </si>
  <si>
    <t>10.09.27.16</t>
  </si>
  <si>
    <t>10.09.27.17</t>
  </si>
  <si>
    <t>10.09.27.18</t>
  </si>
  <si>
    <t>10.09.27.19</t>
  </si>
  <si>
    <t>10.09.27.20</t>
  </si>
  <si>
    <t>10.09.27.21</t>
  </si>
  <si>
    <t>10.09.27.22</t>
  </si>
  <si>
    <t>10.09.27.23</t>
  </si>
  <si>
    <t>10.09.27.24</t>
  </si>
  <si>
    <t>10.09.27.25</t>
  </si>
  <si>
    <t>10.09.27.26</t>
  </si>
  <si>
    <t>10.09.27.27</t>
  </si>
  <si>
    <t>10.09.27.28</t>
  </si>
  <si>
    <t>10.09.27.29</t>
  </si>
  <si>
    <t>10.09.27.30</t>
  </si>
  <si>
    <t>10.09.28</t>
  </si>
  <si>
    <t>10.09.28.01</t>
  </si>
  <si>
    <t>10.09.28.02</t>
  </si>
  <si>
    <t>10LAC20AC001KC01</t>
  </si>
  <si>
    <t>10LAC20AC001KC01_Oхладител уплътняваща вода за челните уплътнения на ПЕП-2</t>
  </si>
  <si>
    <t>10LAC20AC001KC01_Почистване</t>
  </si>
  <si>
    <t>10LAC20AC001KC01_Демонтиране и монтиране на Водоохладител</t>
  </si>
  <si>
    <t>10.09.29</t>
  </si>
  <si>
    <t>10LAC20AP001KP01</t>
  </si>
  <si>
    <t>10LAC20AP001KP01_Питателна помпа /ПЕП/-2</t>
  </si>
  <si>
    <t>10LAC20AP001KP01_Замерване и регулиране на разбега с хидропетата</t>
  </si>
  <si>
    <t>10LAC20AP001KP01_Проверка центровка  междинен вал-ел.двигател и помпа-междинен вал /и корекция при необходимост/</t>
  </si>
  <si>
    <t>10LAC20AP001KP01_Разсъединяване почистване продухване подмяна на гарнитурите и съединяване на тръбопроводите</t>
  </si>
  <si>
    <t>10LAC20AP001KP01_Демонтиране и монтиране на капака за осевото изместване на ротора замерване и регулиране разбега на ротора</t>
  </si>
  <si>
    <t>10.09.29.01</t>
  </si>
  <si>
    <t>10.09.29.02</t>
  </si>
  <si>
    <t>10.09.29.03</t>
  </si>
  <si>
    <t>10.09.29.04</t>
  </si>
  <si>
    <t>10.09.29.05</t>
  </si>
  <si>
    <t>10.09.29.06</t>
  </si>
  <si>
    <t>10.09.29.07</t>
  </si>
  <si>
    <t>10.09.29.08</t>
  </si>
  <si>
    <t>10.09.29.09</t>
  </si>
  <si>
    <t>10.09.29.10</t>
  </si>
  <si>
    <t>10.09.29.11</t>
  </si>
  <si>
    <t>10.09.29.12</t>
  </si>
  <si>
    <t>10.09.29.13</t>
  </si>
  <si>
    <t>10.09.29.14</t>
  </si>
  <si>
    <t>10.09.29.15</t>
  </si>
  <si>
    <t>10.09.29.16</t>
  </si>
  <si>
    <t>10.09.29.17</t>
  </si>
  <si>
    <t>10.09.29.18</t>
  </si>
  <si>
    <t>10.09.29.19</t>
  </si>
  <si>
    <t>10.09.29.20</t>
  </si>
  <si>
    <t>10.09.29.21</t>
  </si>
  <si>
    <t>10.09.29.22</t>
  </si>
  <si>
    <t>10.09.29.23</t>
  </si>
  <si>
    <t>10.09.29.24</t>
  </si>
  <si>
    <t>10.09.29.25</t>
  </si>
  <si>
    <t>10.09.29.26</t>
  </si>
  <si>
    <t>10.09.29.27</t>
  </si>
  <si>
    <t>10.09.29.28</t>
  </si>
  <si>
    <t>10.09.29.29</t>
  </si>
  <si>
    <t>10.09.29.30</t>
  </si>
  <si>
    <t>10LAC20AP001KP01_Разглобяване ревизия сглобяване на лагерите и маслоотбойниците им замерване и регулиране на масления луфт и регулиране натяга на капаците на лагерите</t>
  </si>
  <si>
    <t>10LAC20AP001KP01_Демонтиране почистване и монтиране картерите на лагерите</t>
  </si>
  <si>
    <t>10LAC20AP001KP01_Демонтиране и монтиране на крайно задно уплътнение</t>
  </si>
  <si>
    <t>10LAC20AP001KP01 _Ремонт на разтоварващия диск /извършва се при необходимост/.</t>
  </si>
  <si>
    <t>10LAC20AP001KP01_Демонтаж и монтаж на напорния капак.Ремонт на лицата на напорния капак към разтоварващия диск. /при забелязано  износване на лицата към разтоварващия диск след дефектовка/</t>
  </si>
  <si>
    <t>10LAC20AP001KP01_Демонтаж и монтаж на ротор</t>
  </si>
  <si>
    <t>10LAC20AP001KP01_Разглобяване припасване към разтоварващата пета и сглобяване на разтоварващия диск</t>
  </si>
  <si>
    <t>10LAC20AP001KP01_Разглобавяне и сглобяване на резбовите втулки</t>
  </si>
  <si>
    <t>10LAC20AP001KP01_Демонтиране и монтиране на крайно предно уплътнение</t>
  </si>
  <si>
    <t>10LAC20AP001KP01_Демонтиране и монтиране на смукателния капак</t>
  </si>
  <si>
    <t>10LAC20AP001KP01_Подмяна на всички гумени уплътнения /на хидропетата междинните втулки на крайните уплътнения напорния капак и на самите крайни уплътнения резбовите втулки ротора на помпата/</t>
  </si>
  <si>
    <t>10LAC20AP001KP01_Проверка и регулиране на луфта между резбовите уплътнения и междинните втулки</t>
  </si>
  <si>
    <t>10LAC20AP001KP01_Центроване на ротора с лагерните тела.</t>
  </si>
  <si>
    <t>10LAC20AP001KP01_Поставяне пасболтове към лагерното тяло на помпата (ако има липсващи) /извършва се при необходимост/.</t>
  </si>
  <si>
    <t>10LAC20AP001KP01_Проверка успоредността на уплътняващите повърхнини на напорния капак и крайно задно уплътнение на помпата ( извършва се при необходимост)</t>
  </si>
  <si>
    <t>10LAC20AP001KP01_Разглобяване и сглобяване кожуха на съединителя / помпа-междинен вал / подмяна на гумените уплътнения</t>
  </si>
  <si>
    <t>10LAC20AP001KP01_Разсъединяване и съединяване на  помпа-междинен вал</t>
  </si>
  <si>
    <t>10LAC20AP001KP01_Ревизия и почистване на зъбния съединител помпа-междинен вал</t>
  </si>
  <si>
    <t>10LAC20AP001KP01_Разглобяване и сглобяване кожуха на съединителя / междинен вал-ел.двигател / подмяна на гумените уплътнения</t>
  </si>
  <si>
    <t>10LAC20AP001KP01_Разсъединяване и съединяване на междинен вал-ел.двигател</t>
  </si>
  <si>
    <t>10LAC20AP001KP01_Ревизия и почистване на зъбния съединител междинен вал-ел.двигател</t>
  </si>
  <si>
    <t>10LAC20AP001KP01_Демонтиране и монтиране капака на междинния вал</t>
  </si>
  <si>
    <t>10LAC20AP001KP01_Разглобяване ревизия замерване и корегиране масления луфт на радиалния и радиално-аксиалния лагер сглобяване регулиране натяга на капаците на лагерите</t>
  </si>
  <si>
    <t>10LAC20AP001KP01_Разглобяване проверка за огъване/проверка радиално биене/ шлайфане шийките на лагерите ревизия на шпонковите съединения сглобяване на вала</t>
  </si>
  <si>
    <t>10LAC20AP001KP01_Демонтаж и монтаж на лагерите на ел. двигателя.Регулиране на масления луфт и регулиране натяга на капаците на лагерите</t>
  </si>
  <si>
    <t>10LAC20AP001KP01_Демонтаж и монтаж капаците на лагерите на ел.двигателя.</t>
  </si>
  <si>
    <t>10LAC30AC001KC01</t>
  </si>
  <si>
    <t>10LAC30AP001KP01</t>
  </si>
  <si>
    <t>10.09.30</t>
  </si>
  <si>
    <t>10.09.30.01</t>
  </si>
  <si>
    <t>10.09.30.02</t>
  </si>
  <si>
    <t>10LAC30AC001KC01_Почистване</t>
  </si>
  <si>
    <t>10LAC30AC001KC01_Демонтиране и монтиране  на Водоохладител</t>
  </si>
  <si>
    <t>10LAC30AC001KC01_Oхладител уплътняваща вода за челните уплътнения на ПЕП-3</t>
  </si>
  <si>
    <t>10LAC30AP001KP01_Питателна помпа /ПЕП/-3</t>
  </si>
  <si>
    <t>10.09.31</t>
  </si>
  <si>
    <t>10.09.31.01</t>
  </si>
  <si>
    <t>10.09.31.02</t>
  </si>
  <si>
    <t>10.09.31.03</t>
  </si>
  <si>
    <t>10.09.31.04</t>
  </si>
  <si>
    <t>10.09.31.05</t>
  </si>
  <si>
    <t>10.09.31.06</t>
  </si>
  <si>
    <t>10.09.31.07</t>
  </si>
  <si>
    <t>10.09.31.08</t>
  </si>
  <si>
    <t>10.09.31.09</t>
  </si>
  <si>
    <t>10.09.31.10</t>
  </si>
  <si>
    <t>10.09.31.11</t>
  </si>
  <si>
    <t>10.09.31.12</t>
  </si>
  <si>
    <t>10.09.31.13</t>
  </si>
  <si>
    <t>10.09.31.14</t>
  </si>
  <si>
    <t>10.09.31.15</t>
  </si>
  <si>
    <t>10.09.31.16</t>
  </si>
  <si>
    <t>10.09.31.17</t>
  </si>
  <si>
    <t>10.09.31.18</t>
  </si>
  <si>
    <t>10.09.31.19</t>
  </si>
  <si>
    <t>10.09.31.20</t>
  </si>
  <si>
    <t>10.09.31.21</t>
  </si>
  <si>
    <t>10.09.31.22</t>
  </si>
  <si>
    <t>10.09.31.23</t>
  </si>
  <si>
    <t>10.09.31.24</t>
  </si>
  <si>
    <t>10.09.31.25</t>
  </si>
  <si>
    <t>10.09.31.26</t>
  </si>
  <si>
    <t>10.09.31.27</t>
  </si>
  <si>
    <t>10.09.31.28</t>
  </si>
  <si>
    <t>10.09.31.29</t>
  </si>
  <si>
    <t>10.09.31.30</t>
  </si>
  <si>
    <t>10LAC30AP001KP01_Замерване и регулиране на разбега с хидропетата</t>
  </si>
  <si>
    <t>10LAC30AP001KP01_Проверка центровка  междинен вал-ел.двигател и помпа-междинен вал /и корекция при необходимост/</t>
  </si>
  <si>
    <t>10LAC30AP001KP01_Разсъединяване почистване продухване подмяна на гарнитурите и съединяване на тръбопроводите</t>
  </si>
  <si>
    <t>10LAC30AP001KP01_Демонтиране и монтиране на капака за осевото изместване на ротора замерване и регулиране разбега на ротора</t>
  </si>
  <si>
    <t>10LAC30AP001KP01_Разглобяване ревизия сглобяване на лагерите и маслоотбойниците им замерване и регулиране на масления луфт и регулиране натяга на капаците на лагерите</t>
  </si>
  <si>
    <t>10LAC30AP001KP01_Демонтиране почистване и монтиране картерите на лагерите</t>
  </si>
  <si>
    <t>10LAC30AP001KP01_Демонтиране и монтиране на крайно задно уплътнение</t>
  </si>
  <si>
    <t>10LAC30AP001KP01 _Ремонт на разтоварващия диск /при необходимост/.</t>
  </si>
  <si>
    <t>10LAC30AP001KP01_Демонтаж и монтаж на напорния капак.Ремонт на лицата на напорния капак към разтоварващия диск. /при забелязано  износване на лицата към разтоварващия диск след дефектовка/</t>
  </si>
  <si>
    <t>10LAC30AP001KP01_Демонтаж и монтаж на ротор</t>
  </si>
  <si>
    <t>10LAC30AP001KP01_Разглобяване припасване към разтоварващата пета и сглобяване на разтоварващия диск</t>
  </si>
  <si>
    <t>10LAC30AP001KP01_Разглобавяне и сглобяване на резбовите втулки</t>
  </si>
  <si>
    <t>10LAC30AP001KP01_Демонтиране и монтиране на крайно предно уплътнение</t>
  </si>
  <si>
    <t>10LAC30AP001KP01_Демонтиране и монтиране на смукателния капак</t>
  </si>
  <si>
    <t>10LAC30AP001KP01_Подмяна на всички гумени уплътнения /на хидропетата междинните втулки на крайните уплътнения напорния капак и на самите крайни уплътнения резбовите втулки ротора на помпата/</t>
  </si>
  <si>
    <t>10LAC30AP001KP01_Проверка и регулиране на луфта между резбовите уплътнения и междинните втулки</t>
  </si>
  <si>
    <t>10LAC30AP001KP01_Центроване на ротора с лагерните тела.</t>
  </si>
  <si>
    <t>10LAC30AP001KP01_Проверка успоредността на уплътняващите повърхнини на напорния капак и крайно задно уплътнение на помпата (при необходимост)</t>
  </si>
  <si>
    <t>10LAC30AP001KP01_Разглобяване и сглобяване кожуха на съединителя / помпа-междинен вал / подмяна на гумените уплътнения</t>
  </si>
  <si>
    <t>10LAC30AP001KP01_Разсъединяване и съединяване на  помпа-междинен вал</t>
  </si>
  <si>
    <t>10LAC30AP001KP01_Ревизия и почистване на зъбния съединител</t>
  </si>
  <si>
    <t>10LAC30AP001KP01_Разглобяване и сглобяване кожуха на съединителя / междинен вал-ел.двигател / подмяна на гумените уплътнения</t>
  </si>
  <si>
    <t>10LAC30AP001KP01_Разсъединяване и съединяване на междинен вал-ел.двигател</t>
  </si>
  <si>
    <t>10LAC30AP001KP01_Демонтиране и монтиране капака на междинния вал</t>
  </si>
  <si>
    <t>10LAC30AP001KP01_Разглобяване ревизия замерване и корегиране масления луфт на радиалния и радиално-аксиалния лагер сглобяване регулиране натяга на капаците на лагерите</t>
  </si>
  <si>
    <t>10LAC30AP001KP01_Разглобяване проверка за огъване/проверка радиално биене/ шлайфане шийките на лагерите ревизия на шпонковите съединения сглобяване на вала</t>
  </si>
  <si>
    <t>10LAC30AP001KP01_Демонтаж и монтаж капаците на лагерите на ел.двигателя.</t>
  </si>
  <si>
    <t>10LAC30AP001KP01_Демонтаж и монтаж на лагерите на ел. двигателя.Регулиране на масления луфт и регулиране натяга на капаците на лагерите</t>
  </si>
  <si>
    <t>10.09.32</t>
  </si>
  <si>
    <t>10.09.32.01</t>
  </si>
  <si>
    <t>10LAV14AC001KC01</t>
  </si>
  <si>
    <t>10LAV14AC001KC01_Маслоохладител-1 на ПЕП-1</t>
  </si>
  <si>
    <t>10LAV14AC001KC01_Разглобяване на Маслоохладителя</t>
  </si>
  <si>
    <t>10LAV14AC001KC01_Почистване на Маслоохладителя</t>
  </si>
  <si>
    <t>10LAV14AC001KC01_Опресоване на Маслоохладителя</t>
  </si>
  <si>
    <t>10LAV14AC001KC01_Сглобяване на Маслоохладителя</t>
  </si>
  <si>
    <t>10LAV14AC001KC01_Монтиране на Маслоохладителя</t>
  </si>
  <si>
    <t>10LAV15AC001KC01_Маслоохладител-2 на ПЕП-1</t>
  </si>
  <si>
    <t>10LAV15AC001KC01_Разглобяване на Маслоохладителя</t>
  </si>
  <si>
    <t>10LAV15AC001KC01_Почистване на Маслоохладителя</t>
  </si>
  <si>
    <t>10LAV15AC001KC01_Опресоване на Маслоохладителя</t>
  </si>
  <si>
    <t>10LAV15AC001KC01_Сглобяване на Маслоохладителя</t>
  </si>
  <si>
    <t xml:space="preserve">10LAB20AT001KT01_Разглобяване на филтъра </t>
  </si>
  <si>
    <t>10LAB20AT001KT01_Почистване на филтърната решетка /почиства се вътрешно и външно/.</t>
  </si>
  <si>
    <t>10LAB20AT001KT01_Подмяна гарнитура и сглобяване на филтъра</t>
  </si>
  <si>
    <t>10LAB30AT001KT01_Филтър на смукателната страна на ПЕП 3</t>
  </si>
  <si>
    <t xml:space="preserve">10LAB30AT001KT01_Разглобяване на филтъра </t>
  </si>
  <si>
    <t>10LAB30AT001KT01_Почистване на филтърната решетка /почиства се вътрешно и външно/.</t>
  </si>
  <si>
    <t>10LAB30AT001KT01_Подмяна гарнитура и сглобяване на филтъра</t>
  </si>
  <si>
    <t xml:space="preserve">10LAB10AT001KT01_Разглобяване на филтъра </t>
  </si>
  <si>
    <t>10LAB10AT001KT01_Почистване на филтърната решетка /почиства се вътрешно и външно/.</t>
  </si>
  <si>
    <t>10LAB10AT001KT01_Подмяна гарнитура и сглобяване на филтъра</t>
  </si>
  <si>
    <t>10LAB20AT001KT01</t>
  </si>
  <si>
    <t>10LAB10AT001KT01</t>
  </si>
  <si>
    <t>10.09.49.</t>
  </si>
  <si>
    <t>10LAB30AT001KT01_</t>
  </si>
  <si>
    <t>10.09.50.</t>
  </si>
  <si>
    <t>10.09.51.</t>
  </si>
  <si>
    <t>10.09.52.</t>
  </si>
  <si>
    <t>10.09.46.01</t>
  </si>
  <si>
    <t>10.09.46.02</t>
  </si>
  <si>
    <t>10.09.46.03</t>
  </si>
  <si>
    <t>10.09.45</t>
  </si>
  <si>
    <t>10.09.45.01</t>
  </si>
  <si>
    <t>10.09.45.02</t>
  </si>
  <si>
    <t>10.09.45.03</t>
  </si>
  <si>
    <t>10LAV32AP001KP01</t>
  </si>
  <si>
    <t>10LAV32AP001KP01_Маслена помпа 2 на ПЕП-3</t>
  </si>
  <si>
    <t>10LAV32AP001KP01_Снемане и поставяне на предпазителя, разкуплиране и куплиране</t>
  </si>
  <si>
    <t>10LAV32AP001KP01_Демонтиране, ревизия, монтиране на полумуфите, подмяна на карето</t>
  </si>
  <si>
    <t>10LAV32AP001KP01_Демонтиране и монтиране капаците на помпата</t>
  </si>
  <si>
    <t>10LAV32AP001KP01_Демонтиране, подмяна на лагера и семерингите, монтиране на водещия вал</t>
  </si>
  <si>
    <t>10LAV32AP001KP01_Ревизия /подмяна/ втулките на водимите валове</t>
  </si>
  <si>
    <t>10LAV32AP001KP01_Центровка ел. двигател-помпа</t>
  </si>
  <si>
    <t>10LAV31AP001KP01</t>
  </si>
  <si>
    <t>10LAV31AP001KP01_Маслена помпа 1 на ПЕП-3</t>
  </si>
  <si>
    <t>10LAV31AP001KP01_Снемане и поставяне на предпазителя, разкуплиране и куплиране</t>
  </si>
  <si>
    <t>10LAV31AP001KP01_Демонтиране, ревизия, монтиране на полумуфите, подмяна на карето</t>
  </si>
  <si>
    <t>10LAV31AP001KP01_Демонтиране и монтиране капаците на помпата</t>
  </si>
  <si>
    <t>10LAV31AP001KP01_Демонтиране, подмяна на лагера и семерингите, монтиране на водещия вал</t>
  </si>
  <si>
    <t>10LAV31AP001KP01_Ревизия /подмяна/ втулките на водимите валове</t>
  </si>
  <si>
    <t>10LAV31AP001KP01_Центровка ел. двигател-помпа</t>
  </si>
  <si>
    <t>10.09.44</t>
  </si>
  <si>
    <t>10.09.44.01</t>
  </si>
  <si>
    <t>10.09.44.02</t>
  </si>
  <si>
    <t>10.09.44.03</t>
  </si>
  <si>
    <t>10.09.43</t>
  </si>
  <si>
    <t>10.09.43.01</t>
  </si>
  <si>
    <t>10.09.43.02</t>
  </si>
  <si>
    <t>10.09.43.03</t>
  </si>
  <si>
    <t>10.09.43.04</t>
  </si>
  <si>
    <t>10.09.43.05</t>
  </si>
  <si>
    <t>10.09.43.06</t>
  </si>
  <si>
    <t>10LAV22AP001KP01</t>
  </si>
  <si>
    <t>10.09.42</t>
  </si>
  <si>
    <t>10.09.42.01</t>
  </si>
  <si>
    <t>10.09.42.02</t>
  </si>
  <si>
    <t>10.09.42.03</t>
  </si>
  <si>
    <t>10.09.42.04</t>
  </si>
  <si>
    <t>10.09.42.05</t>
  </si>
  <si>
    <t>10.09.42.06</t>
  </si>
  <si>
    <t>10LAV22AP001KP01_Маслена помпа 2 на ПЕП 2</t>
  </si>
  <si>
    <t>10LAV22AP001KP01_Снемане и поставяне на предпазителя, разкуплиране и куплиране</t>
  </si>
  <si>
    <t>10LAV22AP001KP01_Демонтиране, ревизия, монтиране на полумуфите, подмяна на карето</t>
  </si>
  <si>
    <t>10LAV22AP001KP01_Демонтиране и монтиране капаците на помпата</t>
  </si>
  <si>
    <t>10LAV22AP001KP01_Демонтиране, подмяна на лагера и семерингите, монтиране на водещия вал</t>
  </si>
  <si>
    <t>10LAV22AP001KP01_Ревизия /подмяна/ втулките на водимите валове/при необходимост/</t>
  </si>
  <si>
    <t>10LAV22AP001KP01_Центровка ел. двигател-помпа</t>
  </si>
  <si>
    <t>10LAV21AP001KP01_Центровка ел. двигател-помпа</t>
  </si>
  <si>
    <t>10LAV21AP001KP01_Ревизия /подмяна/ втулките на водимите валове/при необходимост/</t>
  </si>
  <si>
    <t>10LAV21AP001KP01</t>
  </si>
  <si>
    <t>10.09.41</t>
  </si>
  <si>
    <t>10.09.41.01</t>
  </si>
  <si>
    <t>10.09.41.02</t>
  </si>
  <si>
    <t>10.09.41.03</t>
  </si>
  <si>
    <t>10.09.41.04</t>
  </si>
  <si>
    <t>10.09.41.05</t>
  </si>
  <si>
    <t>10.09.41.06</t>
  </si>
  <si>
    <t>10LAV21AP001KP01_Снемане и поставяне на предпазителя, разкуплиране и куплиране</t>
  </si>
  <si>
    <t>10LAV21AP001KP01_Маслена помпа 1 на ПЕП-2</t>
  </si>
  <si>
    <t>10LAV21AP001KP01_Демонтиране, ревизия, монтиране на полумуфите, подмяна на карето</t>
  </si>
  <si>
    <t>10LAV21AP001KP01_Демонтиране и монтиране капаците на помпата</t>
  </si>
  <si>
    <t>10LAV21AP001KP01_Демонтиране, подмяна на лагера и семерингите, монтиране на водещия вал</t>
  </si>
  <si>
    <t>10.09.40</t>
  </si>
  <si>
    <t>10.09.40.01</t>
  </si>
  <si>
    <t>10.09.40.02</t>
  </si>
  <si>
    <t>10.09.40.03</t>
  </si>
  <si>
    <t>10.09.40.04</t>
  </si>
  <si>
    <t>10.09.40.05</t>
  </si>
  <si>
    <t>10.09.40.06</t>
  </si>
  <si>
    <t>10.09.39</t>
  </si>
  <si>
    <t>10.09.39.01</t>
  </si>
  <si>
    <t>10.09.39.02</t>
  </si>
  <si>
    <t>10.09.39.03</t>
  </si>
  <si>
    <t>10.09.39.04</t>
  </si>
  <si>
    <t>10.09.39.05</t>
  </si>
  <si>
    <t>10.09.39.06</t>
  </si>
  <si>
    <t>10LAV12AP001KP01</t>
  </si>
  <si>
    <t>10LAV12AP001KP01_Маслена помпа 2 на ПЕП-1</t>
  </si>
  <si>
    <t>10LAV12AP001KP01_Снемане и поставяне на предпазителя, разкуплиране и куплиране</t>
  </si>
  <si>
    <t>10LAV12AP001KP01_Демонтиране, ревизия, монтиране на полумуфите, подмяна на карето</t>
  </si>
  <si>
    <t>10LAV12AP001KP01_Демонтиране и монтиране капаците на помпата</t>
  </si>
  <si>
    <t>10LAV12AP001KP01_Демонтиране, подмяна на лагера и семерингите, монтиране на водещия вал</t>
  </si>
  <si>
    <t>10LAV12AP001KP01_Центровка ел. двигател-помпа</t>
  </si>
  <si>
    <t>10LAV12AP001KP01_Ревизия /подмяна/ втулките на водимите валове/при необходимост/</t>
  </si>
  <si>
    <t>10LAV11AP001KP01_Центровка ел. двигател-помпа</t>
  </si>
  <si>
    <t>10LAV11AP001KP01_Ревизия /подмяна/ втулките на водимите валове/при необходимост/</t>
  </si>
  <si>
    <t>10LAV11AP001KP01_Демонтиране, подмяна на лагера и семерингите, монтиране на водещия вал</t>
  </si>
  <si>
    <t>10LAV11AP001KP01_Демонтиране и монтиране капаците на помпата</t>
  </si>
  <si>
    <t>10LAV11AP001KP01_Демонтиране, ревизия, монтиране на полумуфите, подмяна на карето</t>
  </si>
  <si>
    <t>10LAV11AP001KP01_Снемане и поставяне на предпазителя, разкуплиране и куплиране</t>
  </si>
  <si>
    <t>10LAV11AP001KP01_Маслена помпа 1 на ПЕП-1</t>
  </si>
  <si>
    <t>10LAV11AP001KP01</t>
  </si>
  <si>
    <t>10.09.38</t>
  </si>
  <si>
    <t>10.09.38.01</t>
  </si>
  <si>
    <t>10.09.38.02</t>
  </si>
  <si>
    <t>10.09.38.03</t>
  </si>
  <si>
    <t>10.09.38.04</t>
  </si>
  <si>
    <t>10.09.38.05</t>
  </si>
  <si>
    <t>10.09.38.06</t>
  </si>
  <si>
    <t>10.09.36</t>
  </si>
  <si>
    <t>10.09.36.01</t>
  </si>
  <si>
    <t>10.09.36.02</t>
  </si>
  <si>
    <t>10.09.36.03</t>
  </si>
  <si>
    <t>10.09.36.04</t>
  </si>
  <si>
    <t>10.09.36.05</t>
  </si>
  <si>
    <t>10.09.37</t>
  </si>
  <si>
    <t>10.09.37.01</t>
  </si>
  <si>
    <t>10.09.37.02</t>
  </si>
  <si>
    <t>10.09.37.03</t>
  </si>
  <si>
    <t>10.09.37.04</t>
  </si>
  <si>
    <t>10.09.37.05</t>
  </si>
  <si>
    <t>10LAV35AC001KC01</t>
  </si>
  <si>
    <t>10LAV35AC001KC01_Маслоохладител-2 на ПЕП-3</t>
  </si>
  <si>
    <t>10LAV35AC001KC01_Разглобяване на Маслоохладителя</t>
  </si>
  <si>
    <t>10LAV35AC001KC01_Почистване на Маслоохладителя</t>
  </si>
  <si>
    <t>10LAV35AC001KC01_Опресоване на Маслоохладителя</t>
  </si>
  <si>
    <t>10LAV35AC001KC01_Сглобяване на Маслоохладителя</t>
  </si>
  <si>
    <t>10LAV35AC001KC01_Монтиране на Маслоохладителя</t>
  </si>
  <si>
    <t>10LAV34AC001KC01_Маслоохладител-1 на ПЕП-3</t>
  </si>
  <si>
    <t>10LAV34AC001KC01_Разглобяване на Маслоохладителя</t>
  </si>
  <si>
    <t>10LAV34AC001KC01_Почистване на Маслоохладителя</t>
  </si>
  <si>
    <t>10LAV34AC001KC01_Опресоване на Маслоохладителя</t>
  </si>
  <si>
    <t>10LAV34AC001KC01_Сглобяване на Маслоохладителя</t>
  </si>
  <si>
    <t>10LAV34AC001KC01_Монтиране на Маслоохладителя</t>
  </si>
  <si>
    <t>10LAV34AC001KC01</t>
  </si>
  <si>
    <t>10LAV25AC001KC01_Маслоохладител 2 на ПЕП -2</t>
  </si>
  <si>
    <t>10LAV25AC001KC01_Разглобяване на Маслоохладителя</t>
  </si>
  <si>
    <t>10LAV25AC001KC01_Почистване на Маслоохладителя</t>
  </si>
  <si>
    <t>10LAV25AC001KC01_Опресоване на Маслоохладителя</t>
  </si>
  <si>
    <t>10LAV25AC001KC01_Сглобяване на Маслоохладителя</t>
  </si>
  <si>
    <t>10LAV25AC001KC01_Монтиране на Маслоохладителя</t>
  </si>
  <si>
    <t>10LAV25AC001KC01</t>
  </si>
  <si>
    <t>10.09.35</t>
  </si>
  <si>
    <t>10.09.35.01</t>
  </si>
  <si>
    <t>10.09.35.02</t>
  </si>
  <si>
    <t>10.09.35.03</t>
  </si>
  <si>
    <t>10.09.35.04</t>
  </si>
  <si>
    <t>10.09.35.05</t>
  </si>
  <si>
    <t>10LAV24AC001KC01</t>
  </si>
  <si>
    <t>10.09.34</t>
  </si>
  <si>
    <t>10.09.34.01</t>
  </si>
  <si>
    <t>10.09.34.02</t>
  </si>
  <si>
    <t>10.09.34.03</t>
  </si>
  <si>
    <t>10.09.34.04</t>
  </si>
  <si>
    <t>10.09.34.05</t>
  </si>
  <si>
    <t>10LAV24AC001KC01_Маслоохладител-1 на ПЕП-2</t>
  </si>
  <si>
    <t>10LAV24AC001KC01_Разглобяване на Маслоохладителя</t>
  </si>
  <si>
    <t>10LAV24AC001KC01_Почистване на Маслоохладителя</t>
  </si>
  <si>
    <t>10LAV24AC001KC01_Опресоване на Маслоохладителя</t>
  </si>
  <si>
    <t>10LAV24AC001KC01_Сглобяване на Маслоохладителя</t>
  </si>
  <si>
    <t>10LAV24AC001KC01_Монтиране на Маслоохладителя</t>
  </si>
  <si>
    <t>10LAV15AC001KC01_Монтиране на Маслоохладителя</t>
  </si>
  <si>
    <t>10.09.33.01</t>
  </si>
  <si>
    <t>10.09.33.02</t>
  </si>
  <si>
    <t>10.09.33.03</t>
  </si>
  <si>
    <t>10.09.33.04</t>
  </si>
  <si>
    <t>10.09.33.05</t>
  </si>
  <si>
    <t>10LAV15AC001KC01</t>
  </si>
  <si>
    <t>`</t>
  </si>
  <si>
    <t>10.09.32.02</t>
  </si>
  <si>
    <t>10.09.32.03</t>
  </si>
  <si>
    <t>10.09.32.04</t>
  </si>
  <si>
    <t>10.09.32.05</t>
  </si>
  <si>
    <t xml:space="preserve">10PAB01AT001KT01__Ремонт на решетките/извършва се при необходимост/.Подмяна всички болтове на решетката с неръждаеми.Регулиране на разстоянието между решетките и канала за събиране на топчетата.  </t>
  </si>
  <si>
    <t>10PAB01AT001KT01_Подмяна тръбопроводи за събиране на топчетата.</t>
  </si>
  <si>
    <t>10.09.15.05</t>
  </si>
  <si>
    <t>10.09.46.</t>
  </si>
  <si>
    <t>10.09.47.</t>
  </si>
  <si>
    <t>10.09.48.</t>
  </si>
  <si>
    <t>IX.  Група - 4.  Ремонт ПЕП 1,2,3, Дроселиращо устройство на ПЕП 1,2,3,Маслохладители 1 и 2  на ПЕП 1,2,3,Oхладители на ПЕП 1,2,3,маслен бак на ПЕП 1,2,3,маслена помпа 1,2,3 на ПЕП1,2,3,Филтър на смукателната страна на ПЕП 1,2,3- от точка 10.09.23.01 до 10.09.46.03</t>
  </si>
  <si>
    <t>10.09.33</t>
  </si>
  <si>
    <t>ч</t>
  </si>
  <si>
    <t>ч/ч</t>
  </si>
  <si>
    <t>Основен ремонт на Енерго Блок 1 – IX. Група -  Ремонт и  поддръжка на Турбино оборудване : Ремонт помпи-ДП 1 и 2 ,КПI 1,2,3  и КП II ст.-1,2,3,Сливни помпи 1 и 2, Дестилатни  помпи 1 и 2,СОФ А и Б,топкоулавящи решетки на кондензатор А и Б,ТО на дестилата,ТОП 1 и 2,топкосъбирач 1 и2,ПЕП 1,2,3, маслоохладители 1 и 2 на ПЕП 1,2,3,  маслен бак на ПЕП 1,2,3, маслени помпи 1,2,3 на ПЕП 1,2,3,  филтри на ПЕП 1,2,3.-съгласно квалификационна система 121-141-16 - от точка 10.09.01 до точка 10.09.52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</si>
  <si>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b/>
        <sz val="11"/>
        <color theme="1"/>
        <rFont val="Calibri"/>
        <family val="2"/>
        <charset val="204"/>
        <scheme val="minor"/>
      </rPr>
      <t xml:space="preserve">
                        Основен ремонт на Енерго Блок 1 – IX. Група -  Ремонт и  поддръжка на Турбино оборудване : Ремонт помпи-ДП 1,2,КПI 1,2,3 и КП II ст.-1,2,3, Сливни помпи 1и 2,  Дестилатни  помпи 1 и 2,СОФ А и Б,топкоулавящи решетки на кондензатор А и Б,ТО на дестилатаА и Б,ТОП 1 и 2,топкосъбирач 1 и2, ПЕП 1,2,3,  маслоохладители 1 и 2на ПЕП 1,2,3,маслени помпи 1,2,3 на ПЕП 1,2,3,  филтри на ПЕП 1,2,3 - съгласно квалификационна система 121-141-16-1  
  от точка 10.09.01 до точка 10.09.52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</si>
</sst>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0"/>
      <color indexed="8"/>
      <name val="Verdana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4" borderId="1" xfId="0" applyFill="1" applyBorder="1" applyProtection="1"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Protection="1"/>
    <xf numFmtId="0" fontId="3" fillId="3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3" xfId="0" applyNumberFormat="1" applyFont="1" applyFill="1" applyBorder="1" applyAlignment="1" applyProtection="1">
      <alignment horizontal="right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right" vertical="center" wrapText="1"/>
    </xf>
    <xf numFmtId="0" fontId="1" fillId="3" borderId="1" xfId="0" applyFont="1" applyFill="1" applyBorder="1" applyProtection="1"/>
    <xf numFmtId="0" fontId="1" fillId="3" borderId="1" xfId="0" applyFont="1" applyFill="1" applyBorder="1" applyAlignment="1" applyProtection="1">
      <alignment wrapText="1"/>
    </xf>
    <xf numFmtId="0" fontId="1" fillId="0" borderId="0" xfId="0" applyFont="1" applyProtection="1"/>
    <xf numFmtId="49" fontId="0" fillId="0" borderId="1" xfId="0" applyNumberFormat="1" applyFont="1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0" fillId="3" borderId="1" xfId="0" applyFill="1" applyBorder="1" applyAlignment="1" applyProtection="1">
      <alignment horizontal="center"/>
    </xf>
    <xf numFmtId="49" fontId="1" fillId="3" borderId="1" xfId="0" applyNumberFormat="1" applyFont="1" applyFill="1" applyBorder="1" applyProtection="1"/>
    <xf numFmtId="0" fontId="0" fillId="2" borderId="1" xfId="0" applyFill="1" applyBorder="1" applyAlignment="1" applyProtection="1">
      <alignment wrapText="1"/>
    </xf>
    <xf numFmtId="49" fontId="0" fillId="3" borderId="1" xfId="0" applyNumberFormat="1" applyFont="1" applyFill="1" applyBorder="1" applyProtection="1"/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9" fontId="1" fillId="3" borderId="1" xfId="0" applyNumberFormat="1" applyFont="1" applyFill="1" applyBorder="1" applyProtection="1"/>
    <xf numFmtId="0" fontId="0" fillId="3" borderId="1" xfId="0" applyFill="1" applyBorder="1" applyProtection="1"/>
    <xf numFmtId="0" fontId="1" fillId="0" borderId="0" xfId="0" applyFont="1" applyFill="1" applyProtection="1"/>
    <xf numFmtId="49" fontId="6" fillId="3" borderId="1" xfId="0" applyNumberFormat="1" applyFont="1" applyFill="1" applyBorder="1" applyProtection="1"/>
    <xf numFmtId="0" fontId="1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Protection="1"/>
    <xf numFmtId="0" fontId="0" fillId="0" borderId="1" xfId="0" applyFont="1" applyBorder="1" applyAlignment="1" applyProtection="1">
      <alignment wrapText="1"/>
    </xf>
    <xf numFmtId="0" fontId="1" fillId="3" borderId="1" xfId="0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>
      <alignment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wrapText="1"/>
    </xf>
    <xf numFmtId="0" fontId="4" fillId="3" borderId="3" xfId="0" applyFont="1" applyFill="1" applyBorder="1" applyAlignment="1" applyProtection="1">
      <alignment wrapText="1"/>
    </xf>
    <xf numFmtId="0" fontId="0" fillId="0" borderId="1" xfId="0" applyFill="1" applyBorder="1" applyProtection="1"/>
    <xf numFmtId="0" fontId="5" fillId="0" borderId="1" xfId="0" applyFont="1" applyBorder="1" applyAlignment="1" applyProtection="1">
      <alignment wrapText="1"/>
    </xf>
    <xf numFmtId="0" fontId="2" fillId="0" borderId="5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49" fontId="3" fillId="0" borderId="0" xfId="0" applyNumberFormat="1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/>
    </xf>
    <xf numFmtId="49" fontId="0" fillId="0" borderId="0" xfId="0" applyNumberFormat="1" applyProtection="1"/>
    <xf numFmtId="0" fontId="0" fillId="0" borderId="0" xfId="0" applyNumberForma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0" fillId="0" borderId="12" xfId="0" applyBorder="1" applyAlignment="1" applyProtection="1">
      <alignment wrapText="1"/>
    </xf>
    <xf numFmtId="0" fontId="0" fillId="3" borderId="1" xfId="0" applyFill="1" applyBorder="1" applyProtection="1">
      <protection locked="0"/>
    </xf>
    <xf numFmtId="0" fontId="1" fillId="3" borderId="12" xfId="0" applyFont="1" applyFill="1" applyBorder="1" applyAlignment="1" applyProtection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2" fillId="0" borderId="7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/>
    <xf numFmtId="49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1" xfId="0" applyNumberFormat="1" applyFill="1" applyBorder="1" applyProtection="1"/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Protection="1"/>
    <xf numFmtId="0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Fill="1"/>
    <xf numFmtId="0" fontId="0" fillId="0" borderId="0" xfId="0" applyFill="1" applyProtection="1"/>
    <xf numFmtId="0" fontId="2" fillId="0" borderId="1" xfId="0" applyFont="1" applyFill="1" applyBorder="1" applyAlignment="1">
      <alignment horizontal="left" vertical="center" wrapText="1"/>
    </xf>
    <xf numFmtId="0" fontId="0" fillId="0" borderId="3" xfId="0" applyBorder="1" applyAlignment="1" applyProtection="1">
      <alignment wrapText="1"/>
    </xf>
    <xf numFmtId="0" fontId="0" fillId="6" borderId="1" xfId="0" applyFill="1" applyBorder="1" applyAlignment="1">
      <alignment wrapText="1"/>
    </xf>
    <xf numFmtId="0" fontId="5" fillId="0" borderId="1" xfId="0" applyFont="1" applyBorder="1" applyAlignment="1" applyProtection="1">
      <alignment horizontal="left" vertical="top" wrapText="1"/>
    </xf>
    <xf numFmtId="0" fontId="0" fillId="0" borderId="1" xfId="0" applyBorder="1" applyAlignment="1" applyProtection="1">
      <alignment vertical="top" wrapText="1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wrapText="1"/>
    </xf>
    <xf numFmtId="49" fontId="1" fillId="0" borderId="13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3"/>
  <sheetViews>
    <sheetView tabSelected="1" topLeftCell="A448" zoomScale="93" zoomScaleNormal="93" workbookViewId="0">
      <selection activeCell="F453" sqref="F453"/>
    </sheetView>
  </sheetViews>
  <sheetFormatPr defaultColWidth="9.1796875" defaultRowHeight="14.5" x14ac:dyDescent="0.35"/>
  <cols>
    <col min="1" max="1" width="16.7265625" style="57" customWidth="1"/>
    <col min="2" max="2" width="19.453125" style="5" customWidth="1"/>
    <col min="3" max="3" width="67.54296875" style="5" customWidth="1"/>
    <col min="4" max="6" width="9.1796875" style="5"/>
    <col min="7" max="7" width="11.26953125" style="58" customWidth="1"/>
    <col min="8" max="8" width="8.54296875" style="5" hidden="1" customWidth="1"/>
    <col min="9" max="10" width="9.1796875" style="9"/>
    <col min="11" max="16384" width="9.1796875" style="5"/>
  </cols>
  <sheetData>
    <row r="1" spans="1:10" ht="115.5" customHeight="1" x14ac:dyDescent="0.35">
      <c r="A1" s="93" t="s">
        <v>956</v>
      </c>
      <c r="B1" s="94"/>
      <c r="C1" s="94"/>
      <c r="D1" s="94"/>
      <c r="E1" s="94"/>
      <c r="F1" s="94"/>
      <c r="G1" s="94"/>
    </row>
    <row r="2" spans="1:10" s="10" customFormat="1" ht="52.5" customHeight="1" thickBot="1" x14ac:dyDescent="0.4">
      <c r="A2" s="8" t="s">
        <v>1</v>
      </c>
      <c r="B2" s="6" t="s">
        <v>2</v>
      </c>
      <c r="C2" s="6" t="s">
        <v>3</v>
      </c>
      <c r="D2" s="6" t="s">
        <v>5</v>
      </c>
      <c r="E2" s="6" t="s">
        <v>4</v>
      </c>
      <c r="F2" s="6" t="s">
        <v>6</v>
      </c>
      <c r="G2" s="7" t="s">
        <v>0</v>
      </c>
      <c r="I2" s="59"/>
      <c r="J2" s="59"/>
    </row>
    <row r="3" spans="1:10" ht="125.25" customHeight="1" thickTop="1" x14ac:dyDescent="0.35">
      <c r="A3" s="11"/>
      <c r="B3" s="12"/>
      <c r="C3" s="13" t="s">
        <v>955</v>
      </c>
      <c r="D3" s="4"/>
      <c r="E3" s="4"/>
      <c r="F3" s="4"/>
      <c r="G3" s="14">
        <f>SUM(G4,G150,G187,G250)</f>
        <v>0</v>
      </c>
    </row>
    <row r="4" spans="1:10" ht="49.5" customHeight="1" x14ac:dyDescent="0.35">
      <c r="A4" s="15"/>
      <c r="B4" s="16"/>
      <c r="C4" s="17" t="s">
        <v>319</v>
      </c>
      <c r="D4" s="17"/>
      <c r="E4" s="17"/>
      <c r="F4" s="17"/>
      <c r="G4" s="18">
        <f>SUM(H5:H149)</f>
        <v>0</v>
      </c>
    </row>
    <row r="5" spans="1:10" s="21" customFormat="1" x14ac:dyDescent="0.35">
      <c r="A5" s="29" t="s">
        <v>27</v>
      </c>
      <c r="B5" s="19" t="s">
        <v>26</v>
      </c>
      <c r="C5" s="20" t="s">
        <v>20</v>
      </c>
      <c r="D5" s="19"/>
      <c r="E5" s="19"/>
      <c r="F5" s="19"/>
      <c r="G5" s="3">
        <f>SUM(G6:G10)</f>
        <v>0</v>
      </c>
      <c r="H5" s="21">
        <f>G5</f>
        <v>0</v>
      </c>
      <c r="J5" s="60"/>
    </row>
    <row r="6" spans="1:10" ht="29" x14ac:dyDescent="0.35">
      <c r="A6" s="22" t="s">
        <v>301</v>
      </c>
      <c r="B6" s="23"/>
      <c r="C6" s="24" t="s">
        <v>21</v>
      </c>
      <c r="D6" s="26" t="s">
        <v>7</v>
      </c>
      <c r="E6" s="26">
        <v>1</v>
      </c>
      <c r="F6" s="1"/>
      <c r="G6" s="27">
        <f>E6*F6</f>
        <v>0</v>
      </c>
    </row>
    <row r="7" spans="1:10" ht="29" x14ac:dyDescent="0.35">
      <c r="A7" s="22" t="s">
        <v>302</v>
      </c>
      <c r="B7" s="23"/>
      <c r="C7" s="24" t="s">
        <v>22</v>
      </c>
      <c r="D7" s="26" t="s">
        <v>7</v>
      </c>
      <c r="E7" s="26">
        <v>1</v>
      </c>
      <c r="F7" s="1"/>
      <c r="G7" s="27">
        <f t="shared" ref="G7:G10" si="0">E7*F7</f>
        <v>0</v>
      </c>
    </row>
    <row r="8" spans="1:10" x14ac:dyDescent="0.35">
      <c r="A8" s="22" t="s">
        <v>303</v>
      </c>
      <c r="B8" s="23"/>
      <c r="C8" s="24" t="s">
        <v>23</v>
      </c>
      <c r="D8" s="26" t="s">
        <v>7</v>
      </c>
      <c r="E8" s="26">
        <v>1</v>
      </c>
      <c r="F8" s="1"/>
      <c r="G8" s="27">
        <f t="shared" si="0"/>
        <v>0</v>
      </c>
    </row>
    <row r="9" spans="1:10" ht="43.5" x14ac:dyDescent="0.35">
      <c r="A9" s="22" t="s">
        <v>304</v>
      </c>
      <c r="B9" s="23"/>
      <c r="C9" s="24" t="s">
        <v>24</v>
      </c>
      <c r="D9" s="26" t="s">
        <v>7</v>
      </c>
      <c r="E9" s="26">
        <v>1</v>
      </c>
      <c r="F9" s="1"/>
      <c r="G9" s="27">
        <f t="shared" si="0"/>
        <v>0</v>
      </c>
    </row>
    <row r="10" spans="1:10" x14ac:dyDescent="0.35">
      <c r="A10" s="22" t="s">
        <v>305</v>
      </c>
      <c r="B10" s="23"/>
      <c r="C10" s="24" t="s">
        <v>25</v>
      </c>
      <c r="D10" s="26" t="s">
        <v>7</v>
      </c>
      <c r="E10" s="26">
        <v>1</v>
      </c>
      <c r="F10" s="1"/>
      <c r="G10" s="27">
        <f t="shared" si="0"/>
        <v>0</v>
      </c>
    </row>
    <row r="11" spans="1:10" s="21" customFormat="1" x14ac:dyDescent="0.35">
      <c r="A11" s="29" t="s">
        <v>306</v>
      </c>
      <c r="B11" s="19" t="s">
        <v>312</v>
      </c>
      <c r="C11" s="20" t="s">
        <v>313</v>
      </c>
      <c r="D11" s="28"/>
      <c r="E11" s="19"/>
      <c r="F11" s="19"/>
      <c r="G11" s="3">
        <f>SUM(G12:G16)</f>
        <v>0</v>
      </c>
      <c r="H11" s="21">
        <f>G11</f>
        <v>0</v>
      </c>
      <c r="J11" s="60"/>
    </row>
    <row r="12" spans="1:10" ht="29" x14ac:dyDescent="0.35">
      <c r="A12" s="22" t="s">
        <v>307</v>
      </c>
      <c r="B12" s="23"/>
      <c r="C12" s="24" t="s">
        <v>314</v>
      </c>
      <c r="D12" s="26" t="s">
        <v>7</v>
      </c>
      <c r="E12" s="25">
        <v>1</v>
      </c>
      <c r="F12" s="1"/>
      <c r="G12" s="27">
        <f t="shared" ref="G12:G16" si="1">E12*F12</f>
        <v>0</v>
      </c>
    </row>
    <row r="13" spans="1:10" ht="29" x14ac:dyDescent="0.35">
      <c r="A13" s="22" t="s">
        <v>308</v>
      </c>
      <c r="B13" s="23"/>
      <c r="C13" s="24" t="s">
        <v>315</v>
      </c>
      <c r="D13" s="26" t="s">
        <v>7</v>
      </c>
      <c r="E13" s="25">
        <v>1</v>
      </c>
      <c r="F13" s="1"/>
      <c r="G13" s="27">
        <f t="shared" si="1"/>
        <v>0</v>
      </c>
    </row>
    <row r="14" spans="1:10" x14ac:dyDescent="0.35">
      <c r="A14" s="22" t="s">
        <v>309</v>
      </c>
      <c r="B14" s="23"/>
      <c r="C14" s="24" t="s">
        <v>316</v>
      </c>
      <c r="D14" s="26" t="s">
        <v>7</v>
      </c>
      <c r="E14" s="25">
        <v>1</v>
      </c>
      <c r="F14" s="1"/>
      <c r="G14" s="27">
        <f t="shared" si="1"/>
        <v>0</v>
      </c>
    </row>
    <row r="15" spans="1:10" ht="43.5" x14ac:dyDescent="0.35">
      <c r="A15" s="22" t="s">
        <v>310</v>
      </c>
      <c r="B15" s="23"/>
      <c r="C15" s="24" t="s">
        <v>317</v>
      </c>
      <c r="D15" s="26" t="s">
        <v>7</v>
      </c>
      <c r="E15" s="25">
        <v>1</v>
      </c>
      <c r="F15" s="1"/>
      <c r="G15" s="27">
        <f t="shared" si="1"/>
        <v>0</v>
      </c>
    </row>
    <row r="16" spans="1:10" x14ac:dyDescent="0.35">
      <c r="A16" s="22" t="s">
        <v>311</v>
      </c>
      <c r="B16" s="23"/>
      <c r="C16" s="24" t="s">
        <v>318</v>
      </c>
      <c r="D16" s="26" t="s">
        <v>7</v>
      </c>
      <c r="E16" s="25">
        <v>1</v>
      </c>
      <c r="F16" s="1"/>
      <c r="G16" s="27">
        <f t="shared" si="1"/>
        <v>0</v>
      </c>
    </row>
    <row r="17" spans="1:10" s="21" customFormat="1" x14ac:dyDescent="0.35">
      <c r="A17" s="29" t="s">
        <v>266</v>
      </c>
      <c r="B17" s="19" t="s">
        <v>265</v>
      </c>
      <c r="C17" s="20" t="s">
        <v>284</v>
      </c>
      <c r="D17" s="28"/>
      <c r="E17" s="19"/>
      <c r="F17" s="19"/>
      <c r="G17" s="3">
        <f>SUM(G18:G34)</f>
        <v>0</v>
      </c>
      <c r="H17" s="21">
        <f>G17</f>
        <v>0</v>
      </c>
      <c r="J17" s="60"/>
    </row>
    <row r="18" spans="1:10" x14ac:dyDescent="0.35">
      <c r="A18" s="22" t="s">
        <v>267</v>
      </c>
      <c r="B18" s="23"/>
      <c r="C18" s="40" t="s">
        <v>285</v>
      </c>
      <c r="D18" s="26" t="s">
        <v>7</v>
      </c>
      <c r="E18" s="26">
        <v>1</v>
      </c>
      <c r="F18" s="1"/>
      <c r="G18" s="27">
        <f t="shared" ref="G18:G34" si="2">E18*F18</f>
        <v>0</v>
      </c>
    </row>
    <row r="19" spans="1:10" ht="29" x14ac:dyDescent="0.35">
      <c r="A19" s="22" t="s">
        <v>268</v>
      </c>
      <c r="B19" s="23"/>
      <c r="C19" s="40" t="s">
        <v>286</v>
      </c>
      <c r="D19" s="26" t="s">
        <v>7</v>
      </c>
      <c r="E19" s="26">
        <v>1</v>
      </c>
      <c r="F19" s="1"/>
      <c r="G19" s="27">
        <f t="shared" si="2"/>
        <v>0</v>
      </c>
    </row>
    <row r="20" spans="1:10" x14ac:dyDescent="0.35">
      <c r="A20" s="22" t="s">
        <v>269</v>
      </c>
      <c r="B20" s="23"/>
      <c r="C20" s="40" t="s">
        <v>288</v>
      </c>
      <c r="D20" s="26" t="s">
        <v>7</v>
      </c>
      <c r="E20" s="26">
        <v>1</v>
      </c>
      <c r="F20" s="1"/>
      <c r="G20" s="27">
        <f t="shared" si="2"/>
        <v>0</v>
      </c>
    </row>
    <row r="21" spans="1:10" x14ac:dyDescent="0.35">
      <c r="A21" s="22" t="s">
        <v>270</v>
      </c>
      <c r="B21" s="23"/>
      <c r="C21" s="40" t="s">
        <v>287</v>
      </c>
      <c r="D21" s="26" t="s">
        <v>7</v>
      </c>
      <c r="E21" s="26">
        <v>1</v>
      </c>
      <c r="F21" s="1"/>
      <c r="G21" s="27">
        <f t="shared" si="2"/>
        <v>0</v>
      </c>
    </row>
    <row r="22" spans="1:10" ht="29" x14ac:dyDescent="0.35">
      <c r="A22" s="22" t="s">
        <v>271</v>
      </c>
      <c r="B22" s="23"/>
      <c r="C22" s="47" t="s">
        <v>289</v>
      </c>
      <c r="D22" s="26" t="s">
        <v>7</v>
      </c>
      <c r="E22" s="26">
        <v>1</v>
      </c>
      <c r="F22" s="1"/>
      <c r="G22" s="27">
        <f t="shared" si="2"/>
        <v>0</v>
      </c>
    </row>
    <row r="23" spans="1:10" ht="29" x14ac:dyDescent="0.35">
      <c r="A23" s="22" t="s">
        <v>272</v>
      </c>
      <c r="B23" s="23"/>
      <c r="C23" s="40" t="s">
        <v>291</v>
      </c>
      <c r="D23" s="26" t="s">
        <v>7</v>
      </c>
      <c r="E23" s="26">
        <v>1</v>
      </c>
      <c r="F23" s="1"/>
      <c r="G23" s="27">
        <f t="shared" si="2"/>
        <v>0</v>
      </c>
    </row>
    <row r="24" spans="1:10" ht="29" x14ac:dyDescent="0.35">
      <c r="A24" s="22" t="s">
        <v>273</v>
      </c>
      <c r="B24" s="23"/>
      <c r="C24" s="40" t="s">
        <v>290</v>
      </c>
      <c r="D24" s="26" t="s">
        <v>7</v>
      </c>
      <c r="E24" s="26">
        <v>1</v>
      </c>
      <c r="F24" s="1"/>
      <c r="G24" s="27">
        <f t="shared" si="2"/>
        <v>0</v>
      </c>
    </row>
    <row r="25" spans="1:10" ht="29" x14ac:dyDescent="0.35">
      <c r="A25" s="22" t="s">
        <v>274</v>
      </c>
      <c r="B25" s="23"/>
      <c r="C25" s="40" t="s">
        <v>17</v>
      </c>
      <c r="D25" s="26" t="s">
        <v>7</v>
      </c>
      <c r="E25" s="26">
        <v>1</v>
      </c>
      <c r="F25" s="1"/>
      <c r="G25" s="27">
        <f t="shared" si="2"/>
        <v>0</v>
      </c>
    </row>
    <row r="26" spans="1:10" ht="29" x14ac:dyDescent="0.35">
      <c r="A26" s="22" t="s">
        <v>275</v>
      </c>
      <c r="B26" s="23"/>
      <c r="C26" s="40" t="s">
        <v>292</v>
      </c>
      <c r="D26" s="26" t="s">
        <v>7</v>
      </c>
      <c r="E26" s="26">
        <v>1</v>
      </c>
      <c r="F26" s="1"/>
      <c r="G26" s="27">
        <f t="shared" si="2"/>
        <v>0</v>
      </c>
    </row>
    <row r="27" spans="1:10" ht="29" x14ac:dyDescent="0.35">
      <c r="A27" s="22" t="s">
        <v>276</v>
      </c>
      <c r="B27" s="23"/>
      <c r="C27" s="40" t="s">
        <v>293</v>
      </c>
      <c r="D27" s="26" t="s">
        <v>7</v>
      </c>
      <c r="E27" s="26">
        <v>1</v>
      </c>
      <c r="F27" s="1"/>
      <c r="G27" s="27">
        <f t="shared" si="2"/>
        <v>0</v>
      </c>
    </row>
    <row r="28" spans="1:10" x14ac:dyDescent="0.35">
      <c r="A28" s="22" t="s">
        <v>277</v>
      </c>
      <c r="B28" s="23"/>
      <c r="C28" s="40" t="s">
        <v>294</v>
      </c>
      <c r="D28" s="26" t="s">
        <v>7</v>
      </c>
      <c r="E28" s="26">
        <v>1</v>
      </c>
      <c r="F28" s="1"/>
      <c r="G28" s="27">
        <f t="shared" si="2"/>
        <v>0</v>
      </c>
    </row>
    <row r="29" spans="1:10" x14ac:dyDescent="0.35">
      <c r="A29" s="22" t="s">
        <v>278</v>
      </c>
      <c r="B29" s="23"/>
      <c r="C29" s="47" t="s">
        <v>295</v>
      </c>
      <c r="D29" s="26" t="s">
        <v>7</v>
      </c>
      <c r="E29" s="26">
        <v>1</v>
      </c>
      <c r="F29" s="1"/>
      <c r="G29" s="27">
        <f t="shared" si="2"/>
        <v>0</v>
      </c>
    </row>
    <row r="30" spans="1:10" ht="29" x14ac:dyDescent="0.35">
      <c r="A30" s="22" t="s">
        <v>279</v>
      </c>
      <c r="B30" s="23"/>
      <c r="C30" s="40" t="s">
        <v>296</v>
      </c>
      <c r="D30" s="26" t="s">
        <v>7</v>
      </c>
      <c r="E30" s="26">
        <v>1</v>
      </c>
      <c r="F30" s="1"/>
      <c r="G30" s="27">
        <f t="shared" si="2"/>
        <v>0</v>
      </c>
    </row>
    <row r="31" spans="1:10" x14ac:dyDescent="0.35">
      <c r="A31" s="22" t="s">
        <v>280</v>
      </c>
      <c r="B31" s="23"/>
      <c r="C31" s="40" t="s">
        <v>297</v>
      </c>
      <c r="D31" s="26" t="s">
        <v>7</v>
      </c>
      <c r="E31" s="26">
        <v>1</v>
      </c>
      <c r="F31" s="1"/>
      <c r="G31" s="27">
        <f t="shared" si="2"/>
        <v>0</v>
      </c>
    </row>
    <row r="32" spans="1:10" ht="29" x14ac:dyDescent="0.35">
      <c r="A32" s="22" t="s">
        <v>281</v>
      </c>
      <c r="B32" s="23"/>
      <c r="C32" s="40" t="s">
        <v>298</v>
      </c>
      <c r="D32" s="26" t="s">
        <v>7</v>
      </c>
      <c r="E32" s="26">
        <v>1</v>
      </c>
      <c r="F32" s="1"/>
      <c r="G32" s="27">
        <f t="shared" si="2"/>
        <v>0</v>
      </c>
    </row>
    <row r="33" spans="1:10" x14ac:dyDescent="0.35">
      <c r="A33" s="22" t="s">
        <v>282</v>
      </c>
      <c r="B33" s="23"/>
      <c r="C33" s="40" t="s">
        <v>299</v>
      </c>
      <c r="D33" s="26" t="s">
        <v>7</v>
      </c>
      <c r="E33" s="26">
        <v>1</v>
      </c>
      <c r="F33" s="1"/>
      <c r="G33" s="27">
        <f t="shared" si="2"/>
        <v>0</v>
      </c>
    </row>
    <row r="34" spans="1:10" ht="29" x14ac:dyDescent="0.35">
      <c r="A34" s="22" t="s">
        <v>283</v>
      </c>
      <c r="B34" s="23"/>
      <c r="C34" s="40" t="s">
        <v>300</v>
      </c>
      <c r="D34" s="26" t="s">
        <v>7</v>
      </c>
      <c r="E34" s="26">
        <v>1</v>
      </c>
      <c r="F34" s="1"/>
      <c r="G34" s="27">
        <f t="shared" si="2"/>
        <v>0</v>
      </c>
    </row>
    <row r="35" spans="1:10" s="21" customFormat="1" x14ac:dyDescent="0.35">
      <c r="A35" s="29" t="s">
        <v>229</v>
      </c>
      <c r="B35" s="19" t="s">
        <v>228</v>
      </c>
      <c r="C35" s="20" t="s">
        <v>231</v>
      </c>
      <c r="D35" s="28"/>
      <c r="E35" s="19"/>
      <c r="F35" s="19"/>
      <c r="G35" s="3">
        <f>SUM(G36:G52)</f>
        <v>0</v>
      </c>
      <c r="H35" s="21">
        <f>G35</f>
        <v>0</v>
      </c>
      <c r="J35" s="60"/>
    </row>
    <row r="36" spans="1:10" x14ac:dyDescent="0.35">
      <c r="A36" s="22" t="s">
        <v>230</v>
      </c>
      <c r="B36" s="23"/>
      <c r="C36" s="40" t="s">
        <v>232</v>
      </c>
      <c r="D36" s="26" t="s">
        <v>7</v>
      </c>
      <c r="E36" s="26">
        <v>1</v>
      </c>
      <c r="F36" s="1"/>
      <c r="G36" s="27">
        <f t="shared" ref="G36:G52" si="3">E36*F36</f>
        <v>0</v>
      </c>
    </row>
    <row r="37" spans="1:10" ht="29" x14ac:dyDescent="0.35">
      <c r="A37" s="22" t="s">
        <v>237</v>
      </c>
      <c r="B37" s="23"/>
      <c r="C37" s="40" t="s">
        <v>233</v>
      </c>
      <c r="D37" s="26" t="s">
        <v>7</v>
      </c>
      <c r="E37" s="26">
        <v>1</v>
      </c>
      <c r="F37" s="1"/>
      <c r="G37" s="27">
        <f t="shared" si="3"/>
        <v>0</v>
      </c>
    </row>
    <row r="38" spans="1:10" x14ac:dyDescent="0.35">
      <c r="A38" s="22" t="s">
        <v>238</v>
      </c>
      <c r="B38" s="23"/>
      <c r="C38" s="40" t="s">
        <v>234</v>
      </c>
      <c r="D38" s="26" t="s">
        <v>7</v>
      </c>
      <c r="E38" s="26">
        <v>1</v>
      </c>
      <c r="F38" s="1"/>
      <c r="G38" s="27">
        <f t="shared" si="3"/>
        <v>0</v>
      </c>
    </row>
    <row r="39" spans="1:10" x14ac:dyDescent="0.35">
      <c r="A39" s="22" t="s">
        <v>239</v>
      </c>
      <c r="B39" s="23"/>
      <c r="C39" s="40" t="s">
        <v>235</v>
      </c>
      <c r="D39" s="26" t="s">
        <v>7</v>
      </c>
      <c r="E39" s="26">
        <v>1</v>
      </c>
      <c r="F39" s="1"/>
      <c r="G39" s="27">
        <f t="shared" si="3"/>
        <v>0</v>
      </c>
    </row>
    <row r="40" spans="1:10" ht="29" x14ac:dyDescent="0.35">
      <c r="A40" s="22" t="s">
        <v>240</v>
      </c>
      <c r="B40" s="23"/>
      <c r="C40" s="47" t="s">
        <v>236</v>
      </c>
      <c r="D40" s="26" t="s">
        <v>7</v>
      </c>
      <c r="E40" s="26">
        <v>1</v>
      </c>
      <c r="F40" s="1"/>
      <c r="G40" s="27">
        <f t="shared" si="3"/>
        <v>0</v>
      </c>
    </row>
    <row r="41" spans="1:10" ht="29" x14ac:dyDescent="0.35">
      <c r="A41" s="22" t="s">
        <v>241</v>
      </c>
      <c r="B41" s="23"/>
      <c r="C41" s="40" t="s">
        <v>253</v>
      </c>
      <c r="D41" s="26" t="s">
        <v>7</v>
      </c>
      <c r="E41" s="26">
        <v>1</v>
      </c>
      <c r="F41" s="1"/>
      <c r="G41" s="27">
        <f t="shared" si="3"/>
        <v>0</v>
      </c>
    </row>
    <row r="42" spans="1:10" ht="29" x14ac:dyDescent="0.35">
      <c r="A42" s="22" t="s">
        <v>242</v>
      </c>
      <c r="B42" s="23"/>
      <c r="C42" s="40" t="s">
        <v>254</v>
      </c>
      <c r="D42" s="26" t="s">
        <v>7</v>
      </c>
      <c r="E42" s="26">
        <v>1</v>
      </c>
      <c r="F42" s="1"/>
      <c r="G42" s="27">
        <f t="shared" si="3"/>
        <v>0</v>
      </c>
    </row>
    <row r="43" spans="1:10" ht="29" x14ac:dyDescent="0.35">
      <c r="A43" s="22" t="s">
        <v>243</v>
      </c>
      <c r="B43" s="23"/>
      <c r="C43" s="40" t="s">
        <v>255</v>
      </c>
      <c r="D43" s="26" t="s">
        <v>7</v>
      </c>
      <c r="E43" s="26">
        <v>1</v>
      </c>
      <c r="F43" s="1"/>
      <c r="G43" s="27">
        <f t="shared" si="3"/>
        <v>0</v>
      </c>
    </row>
    <row r="44" spans="1:10" ht="29" x14ac:dyDescent="0.35">
      <c r="A44" s="22" t="s">
        <v>244</v>
      </c>
      <c r="B44" s="23"/>
      <c r="C44" s="40" t="s">
        <v>256</v>
      </c>
      <c r="D44" s="26" t="s">
        <v>7</v>
      </c>
      <c r="E44" s="26">
        <v>1</v>
      </c>
      <c r="F44" s="1"/>
      <c r="G44" s="27">
        <f t="shared" si="3"/>
        <v>0</v>
      </c>
    </row>
    <row r="45" spans="1:10" ht="29" x14ac:dyDescent="0.35">
      <c r="A45" s="22" t="s">
        <v>245</v>
      </c>
      <c r="B45" s="23"/>
      <c r="C45" s="40" t="s">
        <v>257</v>
      </c>
      <c r="D45" s="26" t="s">
        <v>7</v>
      </c>
      <c r="E45" s="26">
        <v>1</v>
      </c>
      <c r="F45" s="1"/>
      <c r="G45" s="27">
        <f t="shared" si="3"/>
        <v>0</v>
      </c>
    </row>
    <row r="46" spans="1:10" x14ac:dyDescent="0.35">
      <c r="A46" s="22" t="s">
        <v>246</v>
      </c>
      <c r="B46" s="23"/>
      <c r="C46" s="40" t="s">
        <v>258</v>
      </c>
      <c r="D46" s="26" t="s">
        <v>7</v>
      </c>
      <c r="E46" s="26">
        <v>1</v>
      </c>
      <c r="F46" s="1"/>
      <c r="G46" s="27">
        <f t="shared" si="3"/>
        <v>0</v>
      </c>
    </row>
    <row r="47" spans="1:10" x14ac:dyDescent="0.35">
      <c r="A47" s="22" t="s">
        <v>247</v>
      </c>
      <c r="B47" s="23"/>
      <c r="C47" s="47" t="s">
        <v>259</v>
      </c>
      <c r="D47" s="26" t="s">
        <v>7</v>
      </c>
      <c r="E47" s="26">
        <v>1</v>
      </c>
      <c r="F47" s="1"/>
      <c r="G47" s="27">
        <f t="shared" si="3"/>
        <v>0</v>
      </c>
    </row>
    <row r="48" spans="1:10" ht="29" x14ac:dyDescent="0.35">
      <c r="A48" s="22" t="s">
        <v>248</v>
      </c>
      <c r="B48" s="23"/>
      <c r="C48" s="40" t="s">
        <v>260</v>
      </c>
      <c r="D48" s="26" t="s">
        <v>7</v>
      </c>
      <c r="E48" s="26">
        <v>1</v>
      </c>
      <c r="F48" s="1"/>
      <c r="G48" s="27">
        <f t="shared" si="3"/>
        <v>0</v>
      </c>
    </row>
    <row r="49" spans="1:10" x14ac:dyDescent="0.35">
      <c r="A49" s="22" t="s">
        <v>249</v>
      </c>
      <c r="B49" s="23"/>
      <c r="C49" s="40" t="s">
        <v>261</v>
      </c>
      <c r="D49" s="26" t="s">
        <v>7</v>
      </c>
      <c r="E49" s="26">
        <v>1</v>
      </c>
      <c r="F49" s="1"/>
      <c r="G49" s="27">
        <f t="shared" si="3"/>
        <v>0</v>
      </c>
    </row>
    <row r="50" spans="1:10" ht="29" x14ac:dyDescent="0.35">
      <c r="A50" s="22" t="s">
        <v>250</v>
      </c>
      <c r="B50" s="23"/>
      <c r="C50" s="40" t="s">
        <v>262</v>
      </c>
      <c r="D50" s="26" t="s">
        <v>7</v>
      </c>
      <c r="E50" s="26">
        <v>1</v>
      </c>
      <c r="F50" s="1"/>
      <c r="G50" s="27">
        <f t="shared" si="3"/>
        <v>0</v>
      </c>
    </row>
    <row r="51" spans="1:10" x14ac:dyDescent="0.35">
      <c r="A51" s="22" t="s">
        <v>251</v>
      </c>
      <c r="B51" s="23"/>
      <c r="C51" s="40" t="s">
        <v>263</v>
      </c>
      <c r="D51" s="26" t="s">
        <v>7</v>
      </c>
      <c r="E51" s="26">
        <v>1</v>
      </c>
      <c r="F51" s="1"/>
      <c r="G51" s="27">
        <f t="shared" si="3"/>
        <v>0</v>
      </c>
    </row>
    <row r="52" spans="1:10" ht="29" x14ac:dyDescent="0.35">
      <c r="A52" s="22" t="s">
        <v>252</v>
      </c>
      <c r="B52" s="23"/>
      <c r="C52" s="40" t="s">
        <v>264</v>
      </c>
      <c r="D52" s="26" t="s">
        <v>7</v>
      </c>
      <c r="E52" s="26">
        <v>1</v>
      </c>
      <c r="F52" s="1"/>
      <c r="G52" s="27">
        <f t="shared" si="3"/>
        <v>0</v>
      </c>
    </row>
    <row r="53" spans="1:10" s="21" customFormat="1" x14ac:dyDescent="0.35">
      <c r="A53" s="29" t="s">
        <v>192</v>
      </c>
      <c r="B53" s="19" t="s">
        <v>191</v>
      </c>
      <c r="C53" s="20" t="s">
        <v>210</v>
      </c>
      <c r="D53" s="28"/>
      <c r="E53" s="19"/>
      <c r="F53" s="19"/>
      <c r="G53" s="3">
        <f>SUM(G54:G70)</f>
        <v>0</v>
      </c>
      <c r="H53" s="21">
        <f>G53</f>
        <v>0</v>
      </c>
      <c r="J53" s="60"/>
    </row>
    <row r="54" spans="1:10" x14ac:dyDescent="0.35">
      <c r="A54" s="22" t="s">
        <v>193</v>
      </c>
      <c r="B54" s="23"/>
      <c r="C54" s="40" t="s">
        <v>211</v>
      </c>
      <c r="D54" s="26" t="s">
        <v>7</v>
      </c>
      <c r="E54" s="26">
        <v>1</v>
      </c>
      <c r="F54" s="1"/>
      <c r="G54" s="27">
        <f t="shared" ref="G54:G70" si="4">E54*F54</f>
        <v>0</v>
      </c>
    </row>
    <row r="55" spans="1:10" ht="29" x14ac:dyDescent="0.35">
      <c r="A55" s="22" t="s">
        <v>194</v>
      </c>
      <c r="B55" s="23"/>
      <c r="C55" s="40" t="s">
        <v>212</v>
      </c>
      <c r="D55" s="26" t="s">
        <v>7</v>
      </c>
      <c r="E55" s="26">
        <v>1</v>
      </c>
      <c r="F55" s="1"/>
      <c r="G55" s="27">
        <f t="shared" si="4"/>
        <v>0</v>
      </c>
    </row>
    <row r="56" spans="1:10" x14ac:dyDescent="0.35">
      <c r="A56" s="22" t="s">
        <v>195</v>
      </c>
      <c r="B56" s="23"/>
      <c r="C56" s="40" t="s">
        <v>213</v>
      </c>
      <c r="D56" s="26" t="s">
        <v>7</v>
      </c>
      <c r="E56" s="26">
        <v>1</v>
      </c>
      <c r="F56" s="1"/>
      <c r="G56" s="27">
        <f t="shared" si="4"/>
        <v>0</v>
      </c>
    </row>
    <row r="57" spans="1:10" x14ac:dyDescent="0.35">
      <c r="A57" s="22" t="s">
        <v>196</v>
      </c>
      <c r="B57" s="23"/>
      <c r="C57" s="40" t="s">
        <v>214</v>
      </c>
      <c r="D57" s="26" t="s">
        <v>7</v>
      </c>
      <c r="E57" s="26">
        <v>1</v>
      </c>
      <c r="F57" s="1"/>
      <c r="G57" s="27">
        <f t="shared" si="4"/>
        <v>0</v>
      </c>
    </row>
    <row r="58" spans="1:10" ht="29" x14ac:dyDescent="0.35">
      <c r="A58" s="22" t="s">
        <v>197</v>
      </c>
      <c r="B58" s="23"/>
      <c r="C58" s="47" t="s">
        <v>215</v>
      </c>
      <c r="D58" s="26" t="s">
        <v>7</v>
      </c>
      <c r="E58" s="26">
        <v>1</v>
      </c>
      <c r="F58" s="1"/>
      <c r="G58" s="27">
        <f t="shared" si="4"/>
        <v>0</v>
      </c>
    </row>
    <row r="59" spans="1:10" ht="29" x14ac:dyDescent="0.35">
      <c r="A59" s="22" t="s">
        <v>198</v>
      </c>
      <c r="B59" s="23"/>
      <c r="C59" s="40" t="s">
        <v>216</v>
      </c>
      <c r="D59" s="26" t="s">
        <v>7</v>
      </c>
      <c r="E59" s="26">
        <v>1</v>
      </c>
      <c r="F59" s="1"/>
      <c r="G59" s="27">
        <f t="shared" si="4"/>
        <v>0</v>
      </c>
    </row>
    <row r="60" spans="1:10" ht="29" x14ac:dyDescent="0.35">
      <c r="A60" s="22" t="s">
        <v>199</v>
      </c>
      <c r="B60" s="23"/>
      <c r="C60" s="40" t="s">
        <v>217</v>
      </c>
      <c r="D60" s="26" t="s">
        <v>7</v>
      </c>
      <c r="E60" s="26">
        <v>1</v>
      </c>
      <c r="F60" s="1"/>
      <c r="G60" s="27">
        <f t="shared" si="4"/>
        <v>0</v>
      </c>
    </row>
    <row r="61" spans="1:10" ht="29" x14ac:dyDescent="0.35">
      <c r="A61" s="22" t="s">
        <v>200</v>
      </c>
      <c r="B61" s="23"/>
      <c r="C61" s="40" t="s">
        <v>218</v>
      </c>
      <c r="D61" s="26" t="s">
        <v>7</v>
      </c>
      <c r="E61" s="26">
        <v>1</v>
      </c>
      <c r="F61" s="1"/>
      <c r="G61" s="27">
        <f t="shared" si="4"/>
        <v>0</v>
      </c>
    </row>
    <row r="62" spans="1:10" ht="29" x14ac:dyDescent="0.35">
      <c r="A62" s="22" t="s">
        <v>201</v>
      </c>
      <c r="B62" s="23"/>
      <c r="C62" s="40" t="s">
        <v>219</v>
      </c>
      <c r="D62" s="26" t="s">
        <v>7</v>
      </c>
      <c r="E62" s="26">
        <v>1</v>
      </c>
      <c r="F62" s="1"/>
      <c r="G62" s="27">
        <f t="shared" si="4"/>
        <v>0</v>
      </c>
    </row>
    <row r="63" spans="1:10" ht="29" x14ac:dyDescent="0.35">
      <c r="A63" s="22" t="s">
        <v>202</v>
      </c>
      <c r="B63" s="23"/>
      <c r="C63" s="40" t="s">
        <v>220</v>
      </c>
      <c r="D63" s="26" t="s">
        <v>7</v>
      </c>
      <c r="E63" s="26">
        <v>1</v>
      </c>
      <c r="F63" s="1"/>
      <c r="G63" s="27">
        <f t="shared" si="4"/>
        <v>0</v>
      </c>
    </row>
    <row r="64" spans="1:10" x14ac:dyDescent="0.35">
      <c r="A64" s="22" t="s">
        <v>203</v>
      </c>
      <c r="B64" s="23"/>
      <c r="C64" s="40" t="s">
        <v>221</v>
      </c>
      <c r="D64" s="26" t="s">
        <v>7</v>
      </c>
      <c r="E64" s="26">
        <v>1</v>
      </c>
      <c r="F64" s="1"/>
      <c r="G64" s="27">
        <f t="shared" si="4"/>
        <v>0</v>
      </c>
    </row>
    <row r="65" spans="1:10" x14ac:dyDescent="0.35">
      <c r="A65" s="22" t="s">
        <v>204</v>
      </c>
      <c r="B65" s="23"/>
      <c r="C65" s="47" t="s">
        <v>222</v>
      </c>
      <c r="D65" s="26" t="s">
        <v>7</v>
      </c>
      <c r="E65" s="26">
        <v>1</v>
      </c>
      <c r="F65" s="1"/>
      <c r="G65" s="27">
        <f t="shared" si="4"/>
        <v>0</v>
      </c>
    </row>
    <row r="66" spans="1:10" ht="29" x14ac:dyDescent="0.35">
      <c r="A66" s="22" t="s">
        <v>205</v>
      </c>
      <c r="B66" s="23"/>
      <c r="C66" s="40" t="s">
        <v>223</v>
      </c>
      <c r="D66" s="26" t="s">
        <v>7</v>
      </c>
      <c r="E66" s="26">
        <v>1</v>
      </c>
      <c r="F66" s="1"/>
      <c r="G66" s="27">
        <f t="shared" si="4"/>
        <v>0</v>
      </c>
    </row>
    <row r="67" spans="1:10" x14ac:dyDescent="0.35">
      <c r="A67" s="22" t="s">
        <v>206</v>
      </c>
      <c r="B67" s="23"/>
      <c r="C67" s="40" t="s">
        <v>225</v>
      </c>
      <c r="D67" s="26" t="s">
        <v>7</v>
      </c>
      <c r="E67" s="26">
        <v>1</v>
      </c>
      <c r="F67" s="1"/>
      <c r="G67" s="27">
        <f t="shared" si="4"/>
        <v>0</v>
      </c>
    </row>
    <row r="68" spans="1:10" ht="29" x14ac:dyDescent="0.35">
      <c r="A68" s="22" t="s">
        <v>207</v>
      </c>
      <c r="B68" s="23"/>
      <c r="C68" s="40" t="s">
        <v>224</v>
      </c>
      <c r="D68" s="26" t="s">
        <v>7</v>
      </c>
      <c r="E68" s="26">
        <v>1</v>
      </c>
      <c r="F68" s="1"/>
      <c r="G68" s="27">
        <f t="shared" si="4"/>
        <v>0</v>
      </c>
    </row>
    <row r="69" spans="1:10" x14ac:dyDescent="0.35">
      <c r="A69" s="22" t="s">
        <v>208</v>
      </c>
      <c r="B69" s="23"/>
      <c r="C69" s="40" t="s">
        <v>226</v>
      </c>
      <c r="D69" s="26" t="s">
        <v>7</v>
      </c>
      <c r="E69" s="26">
        <v>1</v>
      </c>
      <c r="F69" s="1"/>
      <c r="G69" s="27">
        <f t="shared" si="4"/>
        <v>0</v>
      </c>
    </row>
    <row r="70" spans="1:10" ht="29" x14ac:dyDescent="0.35">
      <c r="A70" s="22" t="s">
        <v>209</v>
      </c>
      <c r="B70" s="23"/>
      <c r="C70" s="40" t="s">
        <v>227</v>
      </c>
      <c r="D70" s="26" t="s">
        <v>7</v>
      </c>
      <c r="E70" s="26">
        <v>1</v>
      </c>
      <c r="F70" s="1"/>
      <c r="G70" s="27">
        <f t="shared" si="4"/>
        <v>0</v>
      </c>
    </row>
    <row r="71" spans="1:10" s="21" customFormat="1" x14ac:dyDescent="0.35">
      <c r="A71" s="29" t="s">
        <v>170</v>
      </c>
      <c r="B71" s="19" t="s">
        <v>189</v>
      </c>
      <c r="C71" s="20" t="s">
        <v>152</v>
      </c>
      <c r="D71" s="28"/>
      <c r="E71" s="19"/>
      <c r="F71" s="19"/>
      <c r="G71" s="3">
        <f>SUM(G72:G89)</f>
        <v>0</v>
      </c>
      <c r="H71" s="21">
        <f>G71</f>
        <v>0</v>
      </c>
      <c r="J71" s="60"/>
    </row>
    <row r="72" spans="1:10" x14ac:dyDescent="0.35">
      <c r="A72" s="22" t="s">
        <v>171</v>
      </c>
      <c r="B72" s="23"/>
      <c r="C72" s="24" t="s">
        <v>153</v>
      </c>
      <c r="D72" s="26" t="s">
        <v>7</v>
      </c>
      <c r="E72" s="26">
        <v>1</v>
      </c>
      <c r="F72" s="1"/>
      <c r="G72" s="27">
        <f t="shared" ref="G72:G89" si="5">E72*F72</f>
        <v>0</v>
      </c>
    </row>
    <row r="73" spans="1:10" ht="29" x14ac:dyDescent="0.35">
      <c r="A73" s="22" t="s">
        <v>172</v>
      </c>
      <c r="B73" s="23"/>
      <c r="C73" s="24" t="s">
        <v>154</v>
      </c>
      <c r="D73" s="26" t="s">
        <v>7</v>
      </c>
      <c r="E73" s="26">
        <v>1</v>
      </c>
      <c r="F73" s="1"/>
      <c r="G73" s="27">
        <f t="shared" si="5"/>
        <v>0</v>
      </c>
    </row>
    <row r="74" spans="1:10" x14ac:dyDescent="0.35">
      <c r="A74" s="22" t="s">
        <v>173</v>
      </c>
      <c r="B74" s="23"/>
      <c r="C74" s="24" t="s">
        <v>155</v>
      </c>
      <c r="D74" s="26" t="s">
        <v>7</v>
      </c>
      <c r="E74" s="26">
        <v>1</v>
      </c>
      <c r="F74" s="1"/>
      <c r="G74" s="27">
        <f t="shared" si="5"/>
        <v>0</v>
      </c>
    </row>
    <row r="75" spans="1:10" x14ac:dyDescent="0.35">
      <c r="A75" s="22" t="s">
        <v>174</v>
      </c>
      <c r="B75" s="23"/>
      <c r="C75" s="24" t="s">
        <v>156</v>
      </c>
      <c r="D75" s="26" t="s">
        <v>7</v>
      </c>
      <c r="E75" s="26">
        <v>1</v>
      </c>
      <c r="F75" s="1"/>
      <c r="G75" s="27">
        <f t="shared" si="5"/>
        <v>0</v>
      </c>
    </row>
    <row r="76" spans="1:10" x14ac:dyDescent="0.35">
      <c r="A76" s="22" t="s">
        <v>175</v>
      </c>
      <c r="B76" s="23"/>
      <c r="C76" s="24" t="s">
        <v>157</v>
      </c>
      <c r="D76" s="26" t="s">
        <v>7</v>
      </c>
      <c r="E76" s="26">
        <v>1</v>
      </c>
      <c r="F76" s="1"/>
      <c r="G76" s="27">
        <f t="shared" si="5"/>
        <v>0</v>
      </c>
    </row>
    <row r="77" spans="1:10" x14ac:dyDescent="0.35">
      <c r="A77" s="22" t="s">
        <v>176</v>
      </c>
      <c r="B77" s="23"/>
      <c r="C77" s="24" t="s">
        <v>158</v>
      </c>
      <c r="D77" s="26" t="s">
        <v>7</v>
      </c>
      <c r="E77" s="26">
        <v>1</v>
      </c>
      <c r="F77" s="1"/>
      <c r="G77" s="27">
        <f t="shared" si="5"/>
        <v>0</v>
      </c>
    </row>
    <row r="78" spans="1:10" ht="29" x14ac:dyDescent="0.35">
      <c r="A78" s="22" t="s">
        <v>177</v>
      </c>
      <c r="B78" s="23"/>
      <c r="C78" s="24" t="s">
        <v>159</v>
      </c>
      <c r="D78" s="26" t="s">
        <v>7</v>
      </c>
      <c r="E78" s="26">
        <v>1</v>
      </c>
      <c r="F78" s="1"/>
      <c r="G78" s="27">
        <f t="shared" si="5"/>
        <v>0</v>
      </c>
    </row>
    <row r="79" spans="1:10" ht="29" x14ac:dyDescent="0.35">
      <c r="A79" s="22" t="s">
        <v>178</v>
      </c>
      <c r="B79" s="23"/>
      <c r="C79" s="24" t="s">
        <v>160</v>
      </c>
      <c r="D79" s="26" t="s">
        <v>7</v>
      </c>
      <c r="E79" s="26">
        <v>1</v>
      </c>
      <c r="F79" s="1"/>
      <c r="G79" s="27">
        <f t="shared" si="5"/>
        <v>0</v>
      </c>
    </row>
    <row r="80" spans="1:10" ht="29" x14ac:dyDescent="0.35">
      <c r="A80" s="22" t="s">
        <v>179</v>
      </c>
      <c r="B80" s="23"/>
      <c r="C80" s="24" t="s">
        <v>161</v>
      </c>
      <c r="D80" s="26" t="s">
        <v>7</v>
      </c>
      <c r="E80" s="26">
        <v>1</v>
      </c>
      <c r="F80" s="1"/>
      <c r="G80" s="27">
        <f t="shared" si="5"/>
        <v>0</v>
      </c>
    </row>
    <row r="81" spans="1:10" ht="29" x14ac:dyDescent="0.35">
      <c r="A81" s="22" t="s">
        <v>180</v>
      </c>
      <c r="B81" s="23"/>
      <c r="C81" s="24" t="s">
        <v>190</v>
      </c>
      <c r="D81" s="26" t="s">
        <v>7</v>
      </c>
      <c r="E81" s="26">
        <v>1</v>
      </c>
      <c r="F81" s="1"/>
      <c r="G81" s="27">
        <f t="shared" si="5"/>
        <v>0</v>
      </c>
    </row>
    <row r="82" spans="1:10" x14ac:dyDescent="0.35">
      <c r="A82" s="22" t="s">
        <v>181</v>
      </c>
      <c r="B82" s="23"/>
      <c r="C82" s="24" t="s">
        <v>162</v>
      </c>
      <c r="D82" s="26" t="s">
        <v>7</v>
      </c>
      <c r="E82" s="26">
        <v>1</v>
      </c>
      <c r="F82" s="1"/>
      <c r="G82" s="27">
        <f t="shared" si="5"/>
        <v>0</v>
      </c>
    </row>
    <row r="83" spans="1:10" x14ac:dyDescent="0.35">
      <c r="A83" s="22" t="s">
        <v>182</v>
      </c>
      <c r="B83" s="23"/>
      <c r="C83" s="24" t="s">
        <v>163</v>
      </c>
      <c r="D83" s="26" t="s">
        <v>7</v>
      </c>
      <c r="E83" s="26">
        <v>1</v>
      </c>
      <c r="F83" s="1"/>
      <c r="G83" s="27">
        <f t="shared" si="5"/>
        <v>0</v>
      </c>
    </row>
    <row r="84" spans="1:10" x14ac:dyDescent="0.35">
      <c r="A84" s="22" t="s">
        <v>183</v>
      </c>
      <c r="B84" s="23"/>
      <c r="C84" s="24" t="s">
        <v>164</v>
      </c>
      <c r="D84" s="26" t="s">
        <v>7</v>
      </c>
      <c r="E84" s="26">
        <v>1</v>
      </c>
      <c r="F84" s="1"/>
      <c r="G84" s="27">
        <f t="shared" si="5"/>
        <v>0</v>
      </c>
    </row>
    <row r="85" spans="1:10" ht="29" x14ac:dyDescent="0.35">
      <c r="A85" s="22" t="s">
        <v>184</v>
      </c>
      <c r="B85" s="23"/>
      <c r="C85" s="24" t="s">
        <v>165</v>
      </c>
      <c r="D85" s="26" t="s">
        <v>7</v>
      </c>
      <c r="E85" s="26">
        <v>1</v>
      </c>
      <c r="F85" s="1"/>
      <c r="G85" s="27">
        <f t="shared" si="5"/>
        <v>0</v>
      </c>
    </row>
    <row r="86" spans="1:10" x14ac:dyDescent="0.35">
      <c r="A86" s="22" t="s">
        <v>185</v>
      </c>
      <c r="B86" s="23"/>
      <c r="C86" s="24" t="s">
        <v>167</v>
      </c>
      <c r="D86" s="26" t="s">
        <v>7</v>
      </c>
      <c r="E86" s="26">
        <v>1</v>
      </c>
      <c r="F86" s="1"/>
      <c r="G86" s="27">
        <f t="shared" si="5"/>
        <v>0</v>
      </c>
    </row>
    <row r="87" spans="1:10" ht="29" x14ac:dyDescent="0.35">
      <c r="A87" s="22" t="s">
        <v>186</v>
      </c>
      <c r="B87" s="23"/>
      <c r="C87" s="24" t="s">
        <v>166</v>
      </c>
      <c r="D87" s="26" t="s">
        <v>7</v>
      </c>
      <c r="E87" s="26">
        <v>1</v>
      </c>
      <c r="F87" s="1"/>
      <c r="G87" s="27">
        <f t="shared" si="5"/>
        <v>0</v>
      </c>
    </row>
    <row r="88" spans="1:10" x14ac:dyDescent="0.35">
      <c r="A88" s="22" t="s">
        <v>187</v>
      </c>
      <c r="B88" s="23"/>
      <c r="C88" s="24" t="s">
        <v>168</v>
      </c>
      <c r="D88" s="26" t="s">
        <v>7</v>
      </c>
      <c r="E88" s="26">
        <v>1</v>
      </c>
      <c r="F88" s="1"/>
      <c r="G88" s="27">
        <f t="shared" si="5"/>
        <v>0</v>
      </c>
    </row>
    <row r="89" spans="1:10" x14ac:dyDescent="0.35">
      <c r="A89" s="22" t="s">
        <v>188</v>
      </c>
      <c r="B89" s="23"/>
      <c r="C89" s="24" t="s">
        <v>169</v>
      </c>
      <c r="D89" s="26" t="s">
        <v>7</v>
      </c>
      <c r="E89" s="26">
        <v>1</v>
      </c>
      <c r="F89" s="1"/>
      <c r="G89" s="27">
        <f t="shared" si="5"/>
        <v>0</v>
      </c>
    </row>
    <row r="90" spans="1:10" s="21" customFormat="1" x14ac:dyDescent="0.35">
      <c r="A90" s="29" t="s">
        <v>113</v>
      </c>
      <c r="B90" s="19" t="s">
        <v>132</v>
      </c>
      <c r="C90" s="20" t="s">
        <v>133</v>
      </c>
      <c r="D90" s="28"/>
      <c r="E90" s="19"/>
      <c r="F90" s="19"/>
      <c r="G90" s="3">
        <f>SUM(G91:G108)</f>
        <v>0</v>
      </c>
      <c r="H90" s="21">
        <f>G90</f>
        <v>0</v>
      </c>
      <c r="J90" s="60"/>
    </row>
    <row r="91" spans="1:10" x14ac:dyDescent="0.35">
      <c r="A91" s="22" t="s">
        <v>114</v>
      </c>
      <c r="B91" s="23"/>
      <c r="C91" s="24" t="s">
        <v>134</v>
      </c>
      <c r="D91" s="26" t="s">
        <v>7</v>
      </c>
      <c r="E91" s="25">
        <v>1</v>
      </c>
      <c r="F91" s="1"/>
      <c r="G91" s="27">
        <f t="shared" ref="G91:G108" si="6">E91*F91</f>
        <v>0</v>
      </c>
    </row>
    <row r="92" spans="1:10" ht="29" x14ac:dyDescent="0.35">
      <c r="A92" s="22" t="s">
        <v>115</v>
      </c>
      <c r="B92" s="23"/>
      <c r="C92" s="24" t="s">
        <v>135</v>
      </c>
      <c r="D92" s="26" t="s">
        <v>7</v>
      </c>
      <c r="E92" s="25">
        <v>1</v>
      </c>
      <c r="F92" s="1"/>
      <c r="G92" s="27">
        <f t="shared" si="6"/>
        <v>0</v>
      </c>
    </row>
    <row r="93" spans="1:10" ht="29" x14ac:dyDescent="0.35">
      <c r="A93" s="22" t="s">
        <v>116</v>
      </c>
      <c r="B93" s="23"/>
      <c r="C93" s="24" t="s">
        <v>136</v>
      </c>
      <c r="D93" s="26" t="s">
        <v>7</v>
      </c>
      <c r="E93" s="25">
        <v>1</v>
      </c>
      <c r="F93" s="1"/>
      <c r="G93" s="27">
        <f t="shared" si="6"/>
        <v>0</v>
      </c>
    </row>
    <row r="94" spans="1:10" x14ac:dyDescent="0.35">
      <c r="A94" s="22" t="s">
        <v>117</v>
      </c>
      <c r="B94" s="23"/>
      <c r="C94" s="24" t="s">
        <v>137</v>
      </c>
      <c r="D94" s="26" t="s">
        <v>7</v>
      </c>
      <c r="E94" s="25">
        <v>1</v>
      </c>
      <c r="F94" s="1"/>
      <c r="G94" s="27">
        <f t="shared" si="6"/>
        <v>0</v>
      </c>
    </row>
    <row r="95" spans="1:10" x14ac:dyDescent="0.35">
      <c r="A95" s="22" t="s">
        <v>118</v>
      </c>
      <c r="B95" s="23"/>
      <c r="C95" s="24" t="s">
        <v>138</v>
      </c>
      <c r="D95" s="26" t="s">
        <v>7</v>
      </c>
      <c r="E95" s="25">
        <v>1</v>
      </c>
      <c r="F95" s="1"/>
      <c r="G95" s="27">
        <f t="shared" si="6"/>
        <v>0</v>
      </c>
    </row>
    <row r="96" spans="1:10" x14ac:dyDescent="0.35">
      <c r="A96" s="22" t="s">
        <v>119</v>
      </c>
      <c r="B96" s="23"/>
      <c r="C96" s="24" t="s">
        <v>139</v>
      </c>
      <c r="D96" s="26" t="s">
        <v>7</v>
      </c>
      <c r="E96" s="25">
        <v>1</v>
      </c>
      <c r="F96" s="1"/>
      <c r="G96" s="27">
        <f t="shared" si="6"/>
        <v>0</v>
      </c>
    </row>
    <row r="97" spans="1:10" ht="29" x14ac:dyDescent="0.35">
      <c r="A97" s="22" t="s">
        <v>120</v>
      </c>
      <c r="B97" s="23"/>
      <c r="C97" s="24" t="s">
        <v>140</v>
      </c>
      <c r="D97" s="26" t="s">
        <v>7</v>
      </c>
      <c r="E97" s="25">
        <v>1</v>
      </c>
      <c r="F97" s="1"/>
      <c r="G97" s="27">
        <f t="shared" si="6"/>
        <v>0</v>
      </c>
    </row>
    <row r="98" spans="1:10" ht="29" x14ac:dyDescent="0.35">
      <c r="A98" s="22" t="s">
        <v>121</v>
      </c>
      <c r="B98" s="23"/>
      <c r="C98" s="24" t="s">
        <v>141</v>
      </c>
      <c r="D98" s="26" t="s">
        <v>7</v>
      </c>
      <c r="E98" s="25">
        <v>1</v>
      </c>
      <c r="F98" s="1"/>
      <c r="G98" s="27">
        <f t="shared" si="6"/>
        <v>0</v>
      </c>
    </row>
    <row r="99" spans="1:10" ht="29" x14ac:dyDescent="0.35">
      <c r="A99" s="22" t="s">
        <v>122</v>
      </c>
      <c r="B99" s="23"/>
      <c r="C99" s="24" t="s">
        <v>142</v>
      </c>
      <c r="D99" s="26" t="s">
        <v>7</v>
      </c>
      <c r="E99" s="25">
        <v>1</v>
      </c>
      <c r="F99" s="1"/>
      <c r="G99" s="27">
        <f t="shared" si="6"/>
        <v>0</v>
      </c>
    </row>
    <row r="100" spans="1:10" ht="29" x14ac:dyDescent="0.35">
      <c r="A100" s="22" t="s">
        <v>123</v>
      </c>
      <c r="B100" s="23"/>
      <c r="C100" s="24" t="s">
        <v>144</v>
      </c>
      <c r="D100" s="26" t="s">
        <v>7</v>
      </c>
      <c r="E100" s="25">
        <v>1</v>
      </c>
      <c r="F100" s="1"/>
      <c r="G100" s="27">
        <f t="shared" si="6"/>
        <v>0</v>
      </c>
    </row>
    <row r="101" spans="1:10" x14ac:dyDescent="0.35">
      <c r="A101" s="22" t="s">
        <v>124</v>
      </c>
      <c r="B101" s="23"/>
      <c r="C101" s="24" t="s">
        <v>143</v>
      </c>
      <c r="D101" s="26" t="s">
        <v>7</v>
      </c>
      <c r="E101" s="25">
        <v>1</v>
      </c>
      <c r="F101" s="1"/>
      <c r="G101" s="27">
        <f t="shared" si="6"/>
        <v>0</v>
      </c>
    </row>
    <row r="102" spans="1:10" x14ac:dyDescent="0.35">
      <c r="A102" s="22" t="s">
        <v>125</v>
      </c>
      <c r="B102" s="23"/>
      <c r="C102" s="24" t="s">
        <v>145</v>
      </c>
      <c r="D102" s="26" t="s">
        <v>7</v>
      </c>
      <c r="E102" s="25">
        <v>1</v>
      </c>
      <c r="F102" s="1"/>
      <c r="G102" s="27">
        <f t="shared" si="6"/>
        <v>0</v>
      </c>
    </row>
    <row r="103" spans="1:10" x14ac:dyDescent="0.35">
      <c r="A103" s="22" t="s">
        <v>126</v>
      </c>
      <c r="B103" s="23"/>
      <c r="C103" s="24" t="s">
        <v>146</v>
      </c>
      <c r="D103" s="26" t="s">
        <v>7</v>
      </c>
      <c r="E103" s="25">
        <v>1</v>
      </c>
      <c r="F103" s="1"/>
      <c r="G103" s="27">
        <f t="shared" si="6"/>
        <v>0</v>
      </c>
    </row>
    <row r="104" spans="1:10" ht="29" x14ac:dyDescent="0.35">
      <c r="A104" s="22" t="s">
        <v>127</v>
      </c>
      <c r="B104" s="23"/>
      <c r="C104" s="24" t="s">
        <v>147</v>
      </c>
      <c r="D104" s="26" t="s">
        <v>7</v>
      </c>
      <c r="E104" s="25">
        <v>1</v>
      </c>
      <c r="F104" s="1"/>
      <c r="G104" s="27">
        <f t="shared" si="6"/>
        <v>0</v>
      </c>
    </row>
    <row r="105" spans="1:10" x14ac:dyDescent="0.35">
      <c r="A105" s="22" t="s">
        <v>128</v>
      </c>
      <c r="B105" s="23"/>
      <c r="C105" s="24" t="s">
        <v>148</v>
      </c>
      <c r="D105" s="26" t="s">
        <v>7</v>
      </c>
      <c r="E105" s="25">
        <v>1</v>
      </c>
      <c r="F105" s="1"/>
      <c r="G105" s="27">
        <f t="shared" si="6"/>
        <v>0</v>
      </c>
    </row>
    <row r="106" spans="1:10" ht="29" x14ac:dyDescent="0.35">
      <c r="A106" s="22" t="s">
        <v>129</v>
      </c>
      <c r="B106" s="23"/>
      <c r="C106" s="24" t="s">
        <v>149</v>
      </c>
      <c r="D106" s="26" t="s">
        <v>7</v>
      </c>
      <c r="E106" s="25">
        <v>1</v>
      </c>
      <c r="F106" s="1"/>
      <c r="G106" s="27">
        <f t="shared" si="6"/>
        <v>0</v>
      </c>
    </row>
    <row r="107" spans="1:10" x14ac:dyDescent="0.35">
      <c r="A107" s="22" t="s">
        <v>130</v>
      </c>
      <c r="B107" s="23"/>
      <c r="C107" s="24" t="s">
        <v>150</v>
      </c>
      <c r="D107" s="26" t="s">
        <v>7</v>
      </c>
      <c r="E107" s="25">
        <v>1</v>
      </c>
      <c r="F107" s="1"/>
      <c r="G107" s="27">
        <f t="shared" si="6"/>
        <v>0</v>
      </c>
    </row>
    <row r="108" spans="1:10" x14ac:dyDescent="0.35">
      <c r="A108" s="22" t="s">
        <v>131</v>
      </c>
      <c r="B108" s="23"/>
      <c r="C108" s="24" t="s">
        <v>151</v>
      </c>
      <c r="D108" s="26" t="s">
        <v>7</v>
      </c>
      <c r="E108" s="25">
        <v>1</v>
      </c>
      <c r="F108" s="1"/>
      <c r="G108" s="27">
        <f t="shared" si="6"/>
        <v>0</v>
      </c>
    </row>
    <row r="109" spans="1:10" s="21" customFormat="1" x14ac:dyDescent="0.35">
      <c r="A109" s="29" t="s">
        <v>47</v>
      </c>
      <c r="B109" s="19" t="s">
        <v>66</v>
      </c>
      <c r="C109" s="20" t="s">
        <v>67</v>
      </c>
      <c r="D109" s="28"/>
      <c r="E109" s="19"/>
      <c r="F109" s="19"/>
      <c r="G109" s="3">
        <f>SUM(G110:G127)</f>
        <v>0</v>
      </c>
      <c r="H109" s="21">
        <f>G109</f>
        <v>0</v>
      </c>
      <c r="J109" s="60"/>
    </row>
    <row r="110" spans="1:10" x14ac:dyDescent="0.35">
      <c r="A110" s="22" t="s">
        <v>48</v>
      </c>
      <c r="B110" s="23"/>
      <c r="C110" s="24" t="s">
        <v>68</v>
      </c>
      <c r="D110" s="26" t="s">
        <v>7</v>
      </c>
      <c r="E110" s="25">
        <v>1</v>
      </c>
      <c r="F110" s="1"/>
      <c r="G110" s="27">
        <f t="shared" ref="G110:G127" si="7">E110*F110</f>
        <v>0</v>
      </c>
    </row>
    <row r="111" spans="1:10" ht="29" x14ac:dyDescent="0.35">
      <c r="A111" s="22" t="s">
        <v>49</v>
      </c>
      <c r="B111" s="23"/>
      <c r="C111" s="24" t="s">
        <v>69</v>
      </c>
      <c r="D111" s="26" t="s">
        <v>7</v>
      </c>
      <c r="E111" s="25">
        <v>1</v>
      </c>
      <c r="F111" s="1"/>
      <c r="G111" s="27">
        <f t="shared" si="7"/>
        <v>0</v>
      </c>
    </row>
    <row r="112" spans="1:10" ht="29" x14ac:dyDescent="0.35">
      <c r="A112" s="22" t="s">
        <v>50</v>
      </c>
      <c r="B112" s="23"/>
      <c r="C112" s="24" t="s">
        <v>70</v>
      </c>
      <c r="D112" s="26" t="s">
        <v>7</v>
      </c>
      <c r="E112" s="25">
        <v>1</v>
      </c>
      <c r="F112" s="1"/>
      <c r="G112" s="27">
        <f t="shared" si="7"/>
        <v>0</v>
      </c>
    </row>
    <row r="113" spans="1:10" x14ac:dyDescent="0.35">
      <c r="A113" s="22" t="s">
        <v>51</v>
      </c>
      <c r="B113" s="23"/>
      <c r="C113" s="24" t="s">
        <v>71</v>
      </c>
      <c r="D113" s="26" t="s">
        <v>7</v>
      </c>
      <c r="E113" s="25">
        <v>1</v>
      </c>
      <c r="F113" s="1"/>
      <c r="G113" s="27">
        <f t="shared" si="7"/>
        <v>0</v>
      </c>
    </row>
    <row r="114" spans="1:10" x14ac:dyDescent="0.35">
      <c r="A114" s="22" t="s">
        <v>52</v>
      </c>
      <c r="B114" s="23"/>
      <c r="C114" s="24" t="s">
        <v>72</v>
      </c>
      <c r="D114" s="26" t="s">
        <v>7</v>
      </c>
      <c r="E114" s="25">
        <v>1</v>
      </c>
      <c r="F114" s="1"/>
      <c r="G114" s="27">
        <f t="shared" si="7"/>
        <v>0</v>
      </c>
    </row>
    <row r="115" spans="1:10" x14ac:dyDescent="0.35">
      <c r="A115" s="22" t="s">
        <v>53</v>
      </c>
      <c r="B115" s="23"/>
      <c r="C115" s="24" t="s">
        <v>73</v>
      </c>
      <c r="D115" s="26" t="s">
        <v>7</v>
      </c>
      <c r="E115" s="25">
        <v>1</v>
      </c>
      <c r="F115" s="1"/>
      <c r="G115" s="27">
        <f t="shared" si="7"/>
        <v>0</v>
      </c>
    </row>
    <row r="116" spans="1:10" ht="29" x14ac:dyDescent="0.35">
      <c r="A116" s="22" t="s">
        <v>54</v>
      </c>
      <c r="B116" s="23"/>
      <c r="C116" s="24" t="s">
        <v>74</v>
      </c>
      <c r="D116" s="26" t="s">
        <v>7</v>
      </c>
      <c r="E116" s="25">
        <v>1</v>
      </c>
      <c r="F116" s="1"/>
      <c r="G116" s="27">
        <f t="shared" si="7"/>
        <v>0</v>
      </c>
    </row>
    <row r="117" spans="1:10" ht="29" x14ac:dyDescent="0.35">
      <c r="A117" s="22" t="s">
        <v>55</v>
      </c>
      <c r="B117" s="23"/>
      <c r="C117" s="24" t="s">
        <v>75</v>
      </c>
      <c r="D117" s="26" t="s">
        <v>7</v>
      </c>
      <c r="E117" s="25">
        <v>1</v>
      </c>
      <c r="F117" s="1"/>
      <c r="G117" s="27">
        <f t="shared" si="7"/>
        <v>0</v>
      </c>
    </row>
    <row r="118" spans="1:10" ht="29" x14ac:dyDescent="0.35">
      <c r="A118" s="22" t="s">
        <v>56</v>
      </c>
      <c r="B118" s="23"/>
      <c r="C118" s="24" t="s">
        <v>76</v>
      </c>
      <c r="D118" s="26" t="s">
        <v>7</v>
      </c>
      <c r="E118" s="25">
        <v>1</v>
      </c>
      <c r="F118" s="1"/>
      <c r="G118" s="27">
        <f t="shared" si="7"/>
        <v>0</v>
      </c>
    </row>
    <row r="119" spans="1:10" ht="29" x14ac:dyDescent="0.35">
      <c r="A119" s="22" t="s">
        <v>57</v>
      </c>
      <c r="B119" s="23"/>
      <c r="C119" s="24" t="s">
        <v>77</v>
      </c>
      <c r="D119" s="26" t="s">
        <v>7</v>
      </c>
      <c r="E119" s="25">
        <v>1</v>
      </c>
      <c r="F119" s="1"/>
      <c r="G119" s="27">
        <f t="shared" si="7"/>
        <v>0</v>
      </c>
    </row>
    <row r="120" spans="1:10" x14ac:dyDescent="0.35">
      <c r="A120" s="22" t="s">
        <v>58</v>
      </c>
      <c r="B120" s="23"/>
      <c r="C120" s="24" t="s">
        <v>78</v>
      </c>
      <c r="D120" s="26" t="s">
        <v>7</v>
      </c>
      <c r="E120" s="25">
        <v>1</v>
      </c>
      <c r="F120" s="1"/>
      <c r="G120" s="27">
        <f t="shared" si="7"/>
        <v>0</v>
      </c>
    </row>
    <row r="121" spans="1:10" x14ac:dyDescent="0.35">
      <c r="A121" s="22" t="s">
        <v>59</v>
      </c>
      <c r="B121" s="23"/>
      <c r="C121" s="24" t="s">
        <v>79</v>
      </c>
      <c r="D121" s="26" t="s">
        <v>7</v>
      </c>
      <c r="E121" s="25">
        <v>1</v>
      </c>
      <c r="F121" s="1"/>
      <c r="G121" s="27">
        <f t="shared" si="7"/>
        <v>0</v>
      </c>
    </row>
    <row r="122" spans="1:10" x14ac:dyDescent="0.35">
      <c r="A122" s="22" t="s">
        <v>60</v>
      </c>
      <c r="B122" s="23"/>
      <c r="C122" s="24" t="s">
        <v>80</v>
      </c>
      <c r="D122" s="26" t="s">
        <v>7</v>
      </c>
      <c r="E122" s="25">
        <v>1</v>
      </c>
      <c r="F122" s="1"/>
      <c r="G122" s="27">
        <f t="shared" si="7"/>
        <v>0</v>
      </c>
    </row>
    <row r="123" spans="1:10" ht="29" x14ac:dyDescent="0.35">
      <c r="A123" s="22" t="s">
        <v>61</v>
      </c>
      <c r="B123" s="23"/>
      <c r="C123" s="24" t="s">
        <v>81</v>
      </c>
      <c r="D123" s="26" t="s">
        <v>7</v>
      </c>
      <c r="E123" s="25">
        <v>1</v>
      </c>
      <c r="F123" s="1"/>
      <c r="G123" s="27">
        <f t="shared" si="7"/>
        <v>0</v>
      </c>
    </row>
    <row r="124" spans="1:10" x14ac:dyDescent="0.35">
      <c r="A124" s="22" t="s">
        <v>62</v>
      </c>
      <c r="B124" s="23"/>
      <c r="C124" s="24" t="s">
        <v>82</v>
      </c>
      <c r="D124" s="26" t="s">
        <v>7</v>
      </c>
      <c r="E124" s="25">
        <v>1</v>
      </c>
      <c r="F124" s="1"/>
      <c r="G124" s="27">
        <f t="shared" si="7"/>
        <v>0</v>
      </c>
    </row>
    <row r="125" spans="1:10" ht="29" x14ac:dyDescent="0.35">
      <c r="A125" s="22" t="s">
        <v>63</v>
      </c>
      <c r="B125" s="23"/>
      <c r="C125" s="24" t="s">
        <v>83</v>
      </c>
      <c r="D125" s="26" t="s">
        <v>7</v>
      </c>
      <c r="E125" s="25">
        <v>1</v>
      </c>
      <c r="F125" s="1"/>
      <c r="G125" s="27">
        <f t="shared" si="7"/>
        <v>0</v>
      </c>
    </row>
    <row r="126" spans="1:10" x14ac:dyDescent="0.35">
      <c r="A126" s="22" t="s">
        <v>64</v>
      </c>
      <c r="B126" s="23"/>
      <c r="C126" s="24" t="s">
        <v>84</v>
      </c>
      <c r="D126" s="26" t="s">
        <v>7</v>
      </c>
      <c r="E126" s="25">
        <v>1</v>
      </c>
      <c r="F126" s="1"/>
      <c r="G126" s="27">
        <f t="shared" si="7"/>
        <v>0</v>
      </c>
    </row>
    <row r="127" spans="1:10" x14ac:dyDescent="0.35">
      <c r="A127" s="22" t="s">
        <v>65</v>
      </c>
      <c r="B127" s="23"/>
      <c r="C127" s="24" t="s">
        <v>85</v>
      </c>
      <c r="D127" s="26" t="s">
        <v>7</v>
      </c>
      <c r="E127" s="25">
        <v>1</v>
      </c>
      <c r="F127" s="1"/>
      <c r="G127" s="27">
        <f t="shared" si="7"/>
        <v>0</v>
      </c>
    </row>
    <row r="128" spans="1:10" s="21" customFormat="1" x14ac:dyDescent="0.35">
      <c r="A128" s="29" t="s">
        <v>38</v>
      </c>
      <c r="B128" s="19" t="s">
        <v>37</v>
      </c>
      <c r="C128" s="20" t="s">
        <v>28</v>
      </c>
      <c r="D128" s="28"/>
      <c r="E128" s="19"/>
      <c r="F128" s="19"/>
      <c r="G128" s="3">
        <f>SUM(G129:G136)</f>
        <v>0</v>
      </c>
      <c r="H128" s="21">
        <f>G128</f>
        <v>0</v>
      </c>
      <c r="J128" s="60"/>
    </row>
    <row r="129" spans="1:10" ht="29" x14ac:dyDescent="0.35">
      <c r="A129" s="22" t="s">
        <v>39</v>
      </c>
      <c r="B129" s="23"/>
      <c r="C129" s="87" t="s">
        <v>29</v>
      </c>
      <c r="D129" s="26" t="s">
        <v>7</v>
      </c>
      <c r="E129" s="65">
        <v>1</v>
      </c>
      <c r="F129" s="1"/>
      <c r="G129" s="27">
        <f t="shared" ref="G129:G136" si="8">E129*F129</f>
        <v>0</v>
      </c>
    </row>
    <row r="130" spans="1:10" ht="29" x14ac:dyDescent="0.35">
      <c r="A130" s="22" t="s">
        <v>40</v>
      </c>
      <c r="B130" s="23"/>
      <c r="C130" s="87" t="s">
        <v>30</v>
      </c>
      <c r="D130" s="26" t="s">
        <v>7</v>
      </c>
      <c r="E130" s="65">
        <v>1</v>
      </c>
      <c r="F130" s="1"/>
      <c r="G130" s="27">
        <f t="shared" si="8"/>
        <v>0</v>
      </c>
    </row>
    <row r="131" spans="1:10" x14ac:dyDescent="0.35">
      <c r="A131" s="22" t="s">
        <v>41</v>
      </c>
      <c r="B131" s="23"/>
      <c r="C131" s="87" t="s">
        <v>31</v>
      </c>
      <c r="D131" s="26" t="s">
        <v>7</v>
      </c>
      <c r="E131" s="65">
        <v>1</v>
      </c>
      <c r="F131" s="1"/>
      <c r="G131" s="27">
        <f t="shared" si="8"/>
        <v>0</v>
      </c>
    </row>
    <row r="132" spans="1:10" x14ac:dyDescent="0.35">
      <c r="A132" s="22" t="s">
        <v>42</v>
      </c>
      <c r="B132" s="23"/>
      <c r="C132" s="87" t="s">
        <v>32</v>
      </c>
      <c r="D132" s="26" t="s">
        <v>7</v>
      </c>
      <c r="E132" s="65">
        <v>2</v>
      </c>
      <c r="F132" s="1"/>
      <c r="G132" s="27">
        <f t="shared" si="8"/>
        <v>0</v>
      </c>
    </row>
    <row r="133" spans="1:10" x14ac:dyDescent="0.35">
      <c r="A133" s="22" t="s">
        <v>43</v>
      </c>
      <c r="B133" s="23"/>
      <c r="C133" s="87" t="s">
        <v>33</v>
      </c>
      <c r="D133" s="26" t="s">
        <v>7</v>
      </c>
      <c r="E133" s="65">
        <v>2</v>
      </c>
      <c r="F133" s="1"/>
      <c r="G133" s="27">
        <f t="shared" si="8"/>
        <v>0</v>
      </c>
    </row>
    <row r="134" spans="1:10" x14ac:dyDescent="0.35">
      <c r="A134" s="22" t="s">
        <v>44</v>
      </c>
      <c r="B134" s="23"/>
      <c r="C134" s="87" t="s">
        <v>34</v>
      </c>
      <c r="D134" s="26" t="s">
        <v>7</v>
      </c>
      <c r="E134" s="65">
        <v>2</v>
      </c>
      <c r="F134" s="1"/>
      <c r="G134" s="27">
        <f t="shared" si="8"/>
        <v>0</v>
      </c>
    </row>
    <row r="135" spans="1:10" x14ac:dyDescent="0.35">
      <c r="A135" s="22" t="s">
        <v>45</v>
      </c>
      <c r="B135" s="23"/>
      <c r="C135" s="87" t="s">
        <v>35</v>
      </c>
      <c r="D135" s="26" t="s">
        <v>7</v>
      </c>
      <c r="E135" s="65">
        <v>1</v>
      </c>
      <c r="F135" s="1"/>
      <c r="G135" s="27">
        <f t="shared" si="8"/>
        <v>0</v>
      </c>
    </row>
    <row r="136" spans="1:10" x14ac:dyDescent="0.35">
      <c r="A136" s="22" t="s">
        <v>46</v>
      </c>
      <c r="B136" s="23"/>
      <c r="C136" s="87" t="s">
        <v>36</v>
      </c>
      <c r="D136" s="26" t="s">
        <v>7</v>
      </c>
      <c r="E136" s="65">
        <v>1</v>
      </c>
      <c r="F136" s="1"/>
      <c r="G136" s="27">
        <f t="shared" si="8"/>
        <v>0</v>
      </c>
    </row>
    <row r="137" spans="1:10" s="21" customFormat="1" x14ac:dyDescent="0.35">
      <c r="A137" s="29" t="s">
        <v>88</v>
      </c>
      <c r="B137" s="19" t="s">
        <v>87</v>
      </c>
      <c r="C137" s="20" t="s">
        <v>86</v>
      </c>
      <c r="D137" s="28"/>
      <c r="E137" s="19"/>
      <c r="F137" s="19"/>
      <c r="G137" s="3">
        <f>SUM(G138:G149)</f>
        <v>0</v>
      </c>
      <c r="H137" s="21">
        <f>G137</f>
        <v>0</v>
      </c>
      <c r="J137" s="60"/>
    </row>
    <row r="138" spans="1:10" ht="29" x14ac:dyDescent="0.35">
      <c r="A138" s="22" t="s">
        <v>89</v>
      </c>
      <c r="B138" s="23"/>
      <c r="C138" s="24" t="s">
        <v>101</v>
      </c>
      <c r="D138" s="26" t="s">
        <v>7</v>
      </c>
      <c r="E138" s="25">
        <v>1</v>
      </c>
      <c r="F138" s="1"/>
      <c r="G138" s="27">
        <f t="shared" ref="G138:G149" si="9">E138*F138</f>
        <v>0</v>
      </c>
    </row>
    <row r="139" spans="1:10" ht="29" x14ac:dyDescent="0.35">
      <c r="A139" s="22" t="s">
        <v>90</v>
      </c>
      <c r="B139" s="23"/>
      <c r="C139" s="24" t="s">
        <v>102</v>
      </c>
      <c r="D139" s="26" t="s">
        <v>7</v>
      </c>
      <c r="E139" s="25">
        <v>1</v>
      </c>
      <c r="F139" s="1"/>
      <c r="G139" s="27">
        <f t="shared" si="9"/>
        <v>0</v>
      </c>
    </row>
    <row r="140" spans="1:10" x14ac:dyDescent="0.35">
      <c r="A140" s="22" t="s">
        <v>91</v>
      </c>
      <c r="B140" s="23"/>
      <c r="C140" s="24" t="s">
        <v>103</v>
      </c>
      <c r="D140" s="26" t="s">
        <v>7</v>
      </c>
      <c r="E140" s="25">
        <v>2</v>
      </c>
      <c r="F140" s="1"/>
      <c r="G140" s="27">
        <f t="shared" si="9"/>
        <v>0</v>
      </c>
    </row>
    <row r="141" spans="1:10" x14ac:dyDescent="0.35">
      <c r="A141" s="22" t="s">
        <v>92</v>
      </c>
      <c r="B141" s="23"/>
      <c r="C141" s="24" t="s">
        <v>104</v>
      </c>
      <c r="D141" s="26" t="s">
        <v>7</v>
      </c>
      <c r="E141" s="25">
        <v>2</v>
      </c>
      <c r="F141" s="1"/>
      <c r="G141" s="27">
        <f t="shared" si="9"/>
        <v>0</v>
      </c>
    </row>
    <row r="142" spans="1:10" x14ac:dyDescent="0.35">
      <c r="A142" s="22" t="s">
        <v>93</v>
      </c>
      <c r="B142" s="23"/>
      <c r="C142" s="24" t="s">
        <v>105</v>
      </c>
      <c r="D142" s="26" t="s">
        <v>7</v>
      </c>
      <c r="E142" s="25">
        <v>1</v>
      </c>
      <c r="F142" s="1"/>
      <c r="G142" s="27">
        <f t="shared" si="9"/>
        <v>0</v>
      </c>
    </row>
    <row r="143" spans="1:10" ht="29" x14ac:dyDescent="0.35">
      <c r="A143" s="22" t="s">
        <v>94</v>
      </c>
      <c r="B143" s="23"/>
      <c r="C143" s="24" t="s">
        <v>106</v>
      </c>
      <c r="D143" s="26" t="s">
        <v>7</v>
      </c>
      <c r="E143" s="25">
        <v>1</v>
      </c>
      <c r="F143" s="1"/>
      <c r="G143" s="27">
        <f t="shared" si="9"/>
        <v>0</v>
      </c>
    </row>
    <row r="144" spans="1:10" x14ac:dyDescent="0.35">
      <c r="A144" s="22" t="s">
        <v>95</v>
      </c>
      <c r="B144" s="23"/>
      <c r="C144" s="24" t="s">
        <v>107</v>
      </c>
      <c r="D144" s="26" t="s">
        <v>7</v>
      </c>
      <c r="E144" s="25">
        <v>2</v>
      </c>
      <c r="F144" s="1"/>
      <c r="G144" s="27">
        <f t="shared" si="9"/>
        <v>0</v>
      </c>
    </row>
    <row r="145" spans="1:10" ht="29" x14ac:dyDescent="0.35">
      <c r="A145" s="22" t="s">
        <v>96</v>
      </c>
      <c r="B145" s="23"/>
      <c r="C145" s="24" t="s">
        <v>108</v>
      </c>
      <c r="D145" s="26" t="s">
        <v>7</v>
      </c>
      <c r="E145" s="25">
        <v>1</v>
      </c>
      <c r="F145" s="1"/>
      <c r="G145" s="27">
        <f t="shared" si="9"/>
        <v>0</v>
      </c>
    </row>
    <row r="146" spans="1:10" ht="29" x14ac:dyDescent="0.35">
      <c r="A146" s="22" t="s">
        <v>97</v>
      </c>
      <c r="B146" s="23"/>
      <c r="C146" s="30" t="s">
        <v>109</v>
      </c>
      <c r="D146" s="26" t="s">
        <v>7</v>
      </c>
      <c r="E146" s="25">
        <v>1</v>
      </c>
      <c r="F146" s="1"/>
      <c r="G146" s="27">
        <f t="shared" si="9"/>
        <v>0</v>
      </c>
    </row>
    <row r="147" spans="1:10" ht="58" x14ac:dyDescent="0.35">
      <c r="A147" s="22" t="s">
        <v>98</v>
      </c>
      <c r="B147" s="23"/>
      <c r="C147" s="24" t="s">
        <v>110</v>
      </c>
      <c r="D147" s="26" t="s">
        <v>7</v>
      </c>
      <c r="E147" s="25">
        <v>1</v>
      </c>
      <c r="F147" s="1"/>
      <c r="G147" s="27">
        <f t="shared" si="9"/>
        <v>0</v>
      </c>
    </row>
    <row r="148" spans="1:10" ht="29" x14ac:dyDescent="0.35">
      <c r="A148" s="22" t="s">
        <v>99</v>
      </c>
      <c r="B148" s="23"/>
      <c r="C148" s="24" t="s">
        <v>111</v>
      </c>
      <c r="D148" s="26" t="s">
        <v>7</v>
      </c>
      <c r="E148" s="25">
        <v>1</v>
      </c>
      <c r="F148" s="1"/>
      <c r="G148" s="27">
        <f t="shared" si="9"/>
        <v>0</v>
      </c>
    </row>
    <row r="149" spans="1:10" x14ac:dyDescent="0.35">
      <c r="A149" s="22" t="s">
        <v>100</v>
      </c>
      <c r="B149" s="23"/>
      <c r="C149" s="24" t="s">
        <v>112</v>
      </c>
      <c r="D149" s="26" t="s">
        <v>7</v>
      </c>
      <c r="E149" s="25">
        <v>1</v>
      </c>
      <c r="F149" s="1"/>
      <c r="G149" s="27">
        <f t="shared" si="9"/>
        <v>0</v>
      </c>
    </row>
    <row r="150" spans="1:10" ht="29" x14ac:dyDescent="0.35">
      <c r="A150" s="31"/>
      <c r="B150" s="32"/>
      <c r="C150" s="33" t="s">
        <v>343</v>
      </c>
      <c r="D150" s="2"/>
      <c r="E150" s="2"/>
      <c r="F150" s="2"/>
      <c r="G150" s="3">
        <f>SUM(H151:H186)</f>
        <v>0</v>
      </c>
    </row>
    <row r="151" spans="1:10" s="21" customFormat="1" x14ac:dyDescent="0.35">
      <c r="A151" s="29" t="s">
        <v>322</v>
      </c>
      <c r="B151" s="19" t="s">
        <v>321</v>
      </c>
      <c r="C151" s="20" t="s">
        <v>320</v>
      </c>
      <c r="D151" s="28"/>
      <c r="E151" s="19"/>
      <c r="F151" s="34"/>
      <c r="G151" s="3">
        <f>SUM(G152:G161)</f>
        <v>0</v>
      </c>
      <c r="H151" s="21">
        <f>G151</f>
        <v>0</v>
      </c>
      <c r="J151" s="60"/>
    </row>
    <row r="152" spans="1:10" ht="29" x14ac:dyDescent="0.35">
      <c r="A152" s="22" t="s">
        <v>333</v>
      </c>
      <c r="B152" s="23"/>
      <c r="C152" s="24" t="s">
        <v>323</v>
      </c>
      <c r="D152" s="26" t="s">
        <v>7</v>
      </c>
      <c r="E152" s="25">
        <v>1</v>
      </c>
      <c r="F152" s="1"/>
      <c r="G152" s="27">
        <f t="shared" ref="G152:G161" si="10">E152*F152</f>
        <v>0</v>
      </c>
    </row>
    <row r="153" spans="1:10" ht="29" x14ac:dyDescent="0.35">
      <c r="A153" s="22" t="s">
        <v>334</v>
      </c>
      <c r="B153" s="23"/>
      <c r="C153" s="24" t="s">
        <v>324</v>
      </c>
      <c r="D153" s="26" t="s">
        <v>7</v>
      </c>
      <c r="E153" s="25">
        <v>1</v>
      </c>
      <c r="F153" s="1"/>
      <c r="G153" s="27">
        <f t="shared" si="10"/>
        <v>0</v>
      </c>
    </row>
    <row r="154" spans="1:10" x14ac:dyDescent="0.35">
      <c r="A154" s="22" t="s">
        <v>335</v>
      </c>
      <c r="B154" s="23"/>
      <c r="C154" s="24" t="s">
        <v>325</v>
      </c>
      <c r="D154" s="26" t="s">
        <v>7</v>
      </c>
      <c r="E154" s="25">
        <v>2</v>
      </c>
      <c r="F154" s="1"/>
      <c r="G154" s="27">
        <f t="shared" si="10"/>
        <v>0</v>
      </c>
    </row>
    <row r="155" spans="1:10" ht="29" x14ac:dyDescent="0.35">
      <c r="A155" s="22" t="s">
        <v>336</v>
      </c>
      <c r="B155" s="23"/>
      <c r="C155" s="24" t="s">
        <v>326</v>
      </c>
      <c r="D155" s="26" t="s">
        <v>7</v>
      </c>
      <c r="E155" s="25">
        <v>2</v>
      </c>
      <c r="F155" s="1"/>
      <c r="G155" s="27">
        <f t="shared" si="10"/>
        <v>0</v>
      </c>
    </row>
    <row r="156" spans="1:10" x14ac:dyDescent="0.35">
      <c r="A156" s="22" t="s">
        <v>337</v>
      </c>
      <c r="B156" s="23"/>
      <c r="C156" s="24" t="s">
        <v>327</v>
      </c>
      <c r="D156" s="26" t="s">
        <v>7</v>
      </c>
      <c r="E156" s="25">
        <v>1</v>
      </c>
      <c r="F156" s="1"/>
      <c r="G156" s="27">
        <f t="shared" si="10"/>
        <v>0</v>
      </c>
    </row>
    <row r="157" spans="1:10" x14ac:dyDescent="0.35">
      <c r="A157" s="22" t="s">
        <v>338</v>
      </c>
      <c r="B157" s="23"/>
      <c r="C157" s="24" t="s">
        <v>328</v>
      </c>
      <c r="D157" s="26" t="s">
        <v>7</v>
      </c>
      <c r="E157" s="25">
        <v>1</v>
      </c>
      <c r="F157" s="1"/>
      <c r="G157" s="27">
        <f t="shared" si="10"/>
        <v>0</v>
      </c>
    </row>
    <row r="158" spans="1:10" ht="29" x14ac:dyDescent="0.35">
      <c r="A158" s="22" t="s">
        <v>339</v>
      </c>
      <c r="B158" s="23"/>
      <c r="C158" s="24" t="s">
        <v>329</v>
      </c>
      <c r="D158" s="26" t="s">
        <v>7</v>
      </c>
      <c r="E158" s="25">
        <v>1</v>
      </c>
      <c r="F158" s="1"/>
      <c r="G158" s="27">
        <f t="shared" si="10"/>
        <v>0</v>
      </c>
    </row>
    <row r="159" spans="1:10" ht="43.5" x14ac:dyDescent="0.35">
      <c r="A159" s="22" t="s">
        <v>340</v>
      </c>
      <c r="B159" s="23"/>
      <c r="C159" s="24" t="s">
        <v>330</v>
      </c>
      <c r="D159" s="26" t="s">
        <v>7</v>
      </c>
      <c r="E159" s="25">
        <v>1</v>
      </c>
      <c r="F159" s="1"/>
      <c r="G159" s="27">
        <f t="shared" si="10"/>
        <v>0</v>
      </c>
    </row>
    <row r="160" spans="1:10" ht="29" x14ac:dyDescent="0.35">
      <c r="A160" s="22" t="s">
        <v>341</v>
      </c>
      <c r="B160" s="23"/>
      <c r="C160" s="24" t="s">
        <v>331</v>
      </c>
      <c r="D160" s="26" t="s">
        <v>7</v>
      </c>
      <c r="E160" s="25">
        <v>1</v>
      </c>
      <c r="F160" s="1"/>
      <c r="G160" s="27">
        <f t="shared" si="10"/>
        <v>0</v>
      </c>
    </row>
    <row r="161" spans="1:10" ht="29" x14ac:dyDescent="0.35">
      <c r="A161" s="22" t="s">
        <v>342</v>
      </c>
      <c r="B161" s="23"/>
      <c r="C161" s="24" t="s">
        <v>332</v>
      </c>
      <c r="D161" s="26" t="s">
        <v>7</v>
      </c>
      <c r="E161" s="25">
        <v>1</v>
      </c>
      <c r="F161" s="1"/>
      <c r="G161" s="27">
        <f t="shared" si="10"/>
        <v>0</v>
      </c>
    </row>
    <row r="162" spans="1:10" s="21" customFormat="1" x14ac:dyDescent="0.35">
      <c r="A162" s="29" t="s">
        <v>344</v>
      </c>
      <c r="B162" s="19" t="s">
        <v>345</v>
      </c>
      <c r="C162" s="20" t="s">
        <v>346</v>
      </c>
      <c r="D162" s="28"/>
      <c r="E162" s="19"/>
      <c r="F162" s="34"/>
      <c r="G162" s="3">
        <f>SUM(G163:G172)</f>
        <v>0</v>
      </c>
      <c r="H162" s="21">
        <f>G162</f>
        <v>0</v>
      </c>
      <c r="J162" s="60"/>
    </row>
    <row r="163" spans="1:10" ht="29" x14ac:dyDescent="0.35">
      <c r="A163" s="22" t="s">
        <v>357</v>
      </c>
      <c r="B163" s="23"/>
      <c r="C163" s="24" t="s">
        <v>347</v>
      </c>
      <c r="D163" s="26" t="s">
        <v>7</v>
      </c>
      <c r="E163" s="25">
        <v>1</v>
      </c>
      <c r="F163" s="1"/>
      <c r="G163" s="27">
        <f t="shared" ref="G163:G172" si="11">E163*F163</f>
        <v>0</v>
      </c>
    </row>
    <row r="164" spans="1:10" x14ac:dyDescent="0.35">
      <c r="A164" s="22" t="s">
        <v>358</v>
      </c>
      <c r="B164" s="23"/>
      <c r="C164" s="24" t="s">
        <v>348</v>
      </c>
      <c r="D164" s="26" t="s">
        <v>7</v>
      </c>
      <c r="E164" s="25">
        <v>1</v>
      </c>
      <c r="F164" s="1"/>
      <c r="G164" s="27">
        <f t="shared" si="11"/>
        <v>0</v>
      </c>
    </row>
    <row r="165" spans="1:10" x14ac:dyDescent="0.35">
      <c r="A165" s="22" t="s">
        <v>359</v>
      </c>
      <c r="B165" s="23"/>
      <c r="C165" s="24" t="s">
        <v>349</v>
      </c>
      <c r="D165" s="26" t="s">
        <v>7</v>
      </c>
      <c r="E165" s="25">
        <v>2</v>
      </c>
      <c r="F165" s="1"/>
      <c r="G165" s="27">
        <f t="shared" si="11"/>
        <v>0</v>
      </c>
    </row>
    <row r="166" spans="1:10" ht="29" x14ac:dyDescent="0.35">
      <c r="A166" s="22" t="s">
        <v>360</v>
      </c>
      <c r="B166" s="23"/>
      <c r="C166" s="24" t="s">
        <v>350</v>
      </c>
      <c r="D166" s="26" t="s">
        <v>7</v>
      </c>
      <c r="E166" s="25">
        <v>2</v>
      </c>
      <c r="F166" s="1"/>
      <c r="G166" s="27">
        <f t="shared" si="11"/>
        <v>0</v>
      </c>
    </row>
    <row r="167" spans="1:10" x14ac:dyDescent="0.35">
      <c r="A167" s="22" t="s">
        <v>361</v>
      </c>
      <c r="B167" s="23"/>
      <c r="C167" s="24" t="s">
        <v>351</v>
      </c>
      <c r="D167" s="26" t="s">
        <v>7</v>
      </c>
      <c r="E167" s="25">
        <v>1</v>
      </c>
      <c r="F167" s="1"/>
      <c r="G167" s="27">
        <f t="shared" si="11"/>
        <v>0</v>
      </c>
    </row>
    <row r="168" spans="1:10" x14ac:dyDescent="0.35">
      <c r="A168" s="22" t="s">
        <v>362</v>
      </c>
      <c r="B168" s="23"/>
      <c r="C168" s="24" t="s">
        <v>352</v>
      </c>
      <c r="D168" s="26" t="s">
        <v>7</v>
      </c>
      <c r="E168" s="25">
        <v>1</v>
      </c>
      <c r="F168" s="1"/>
      <c r="G168" s="27">
        <f t="shared" si="11"/>
        <v>0</v>
      </c>
    </row>
    <row r="169" spans="1:10" ht="29" x14ac:dyDescent="0.35">
      <c r="A169" s="22" t="s">
        <v>363</v>
      </c>
      <c r="B169" s="23"/>
      <c r="C169" s="24" t="s">
        <v>353</v>
      </c>
      <c r="D169" s="26" t="s">
        <v>7</v>
      </c>
      <c r="E169" s="25">
        <v>1</v>
      </c>
      <c r="F169" s="1"/>
      <c r="G169" s="27">
        <f t="shared" si="11"/>
        <v>0</v>
      </c>
    </row>
    <row r="170" spans="1:10" ht="43.5" x14ac:dyDescent="0.35">
      <c r="A170" s="22" t="s">
        <v>364</v>
      </c>
      <c r="B170" s="23"/>
      <c r="C170" s="24" t="s">
        <v>354</v>
      </c>
      <c r="D170" s="26" t="s">
        <v>7</v>
      </c>
      <c r="E170" s="25">
        <v>1</v>
      </c>
      <c r="F170" s="1"/>
      <c r="G170" s="27">
        <f t="shared" si="11"/>
        <v>0</v>
      </c>
    </row>
    <row r="171" spans="1:10" ht="29" x14ac:dyDescent="0.35">
      <c r="A171" s="22" t="s">
        <v>365</v>
      </c>
      <c r="B171" s="23"/>
      <c r="C171" s="24" t="s">
        <v>355</v>
      </c>
      <c r="D171" s="26" t="s">
        <v>7</v>
      </c>
      <c r="E171" s="25">
        <v>1</v>
      </c>
      <c r="F171" s="1"/>
      <c r="G171" s="27">
        <f t="shared" si="11"/>
        <v>0</v>
      </c>
    </row>
    <row r="172" spans="1:10" ht="29" x14ac:dyDescent="0.35">
      <c r="A172" s="22" t="s">
        <v>366</v>
      </c>
      <c r="B172" s="23"/>
      <c r="C172" s="24" t="s">
        <v>356</v>
      </c>
      <c r="D172" s="26" t="s">
        <v>7</v>
      </c>
      <c r="E172" s="25">
        <v>1</v>
      </c>
      <c r="F172" s="1"/>
      <c r="G172" s="27">
        <f t="shared" si="11"/>
        <v>0</v>
      </c>
    </row>
    <row r="173" spans="1:10" s="21" customFormat="1" x14ac:dyDescent="0.35">
      <c r="A173" s="29" t="s">
        <v>367</v>
      </c>
      <c r="B173" s="19" t="s">
        <v>405</v>
      </c>
      <c r="C173" s="20" t="s">
        <v>374</v>
      </c>
      <c r="D173" s="28"/>
      <c r="E173" s="19"/>
      <c r="F173" s="34"/>
      <c r="G173" s="3">
        <f>SUM(G174:G179)</f>
        <v>0</v>
      </c>
      <c r="H173" s="21">
        <f>G173</f>
        <v>0</v>
      </c>
      <c r="J173" s="60"/>
    </row>
    <row r="174" spans="1:10" x14ac:dyDescent="0.35">
      <c r="A174" s="22" t="s">
        <v>368</v>
      </c>
      <c r="B174" s="23"/>
      <c r="C174" s="47" t="s">
        <v>375</v>
      </c>
      <c r="D174" s="26" t="s">
        <v>953</v>
      </c>
      <c r="E174" s="25">
        <v>1</v>
      </c>
      <c r="F174" s="1"/>
      <c r="G174" s="27">
        <f t="shared" ref="G174:G179" si="12">E174*F174</f>
        <v>0</v>
      </c>
    </row>
    <row r="175" spans="1:10" ht="58" x14ac:dyDescent="0.35">
      <c r="A175" s="22" t="s">
        <v>369</v>
      </c>
      <c r="B175" s="23"/>
      <c r="C175" s="47" t="s">
        <v>376</v>
      </c>
      <c r="D175" s="26" t="s">
        <v>7</v>
      </c>
      <c r="E175" s="25">
        <v>1</v>
      </c>
      <c r="F175" s="1"/>
      <c r="G175" s="27">
        <f t="shared" si="12"/>
        <v>0</v>
      </c>
    </row>
    <row r="176" spans="1:10" x14ac:dyDescent="0.35">
      <c r="A176" s="22" t="s">
        <v>370</v>
      </c>
      <c r="B176" s="23"/>
      <c r="C176" s="47" t="s">
        <v>377</v>
      </c>
      <c r="D176" s="26" t="s">
        <v>7</v>
      </c>
      <c r="E176" s="25">
        <v>1</v>
      </c>
      <c r="F176" s="1"/>
      <c r="G176" s="27">
        <f t="shared" si="12"/>
        <v>0</v>
      </c>
    </row>
    <row r="177" spans="1:10" ht="29" x14ac:dyDescent="0.35">
      <c r="A177" s="22" t="s">
        <v>371</v>
      </c>
      <c r="B177" s="23"/>
      <c r="C177" s="47" t="s">
        <v>378</v>
      </c>
      <c r="D177" s="26" t="s">
        <v>7</v>
      </c>
      <c r="E177" s="25">
        <v>1</v>
      </c>
      <c r="F177" s="1"/>
      <c r="G177" s="27">
        <f t="shared" si="12"/>
        <v>0</v>
      </c>
    </row>
    <row r="178" spans="1:10" ht="29" x14ac:dyDescent="0.35">
      <c r="A178" s="22" t="s">
        <v>372</v>
      </c>
      <c r="B178" s="23"/>
      <c r="C178" s="47" t="s">
        <v>379</v>
      </c>
      <c r="D178" s="26" t="s">
        <v>7</v>
      </c>
      <c r="E178" s="25">
        <v>1</v>
      </c>
      <c r="F178" s="1"/>
      <c r="G178" s="27">
        <f t="shared" si="12"/>
        <v>0</v>
      </c>
    </row>
    <row r="179" spans="1:10" x14ac:dyDescent="0.35">
      <c r="A179" s="22" t="s">
        <v>373</v>
      </c>
      <c r="B179" s="23"/>
      <c r="C179" s="47" t="s">
        <v>380</v>
      </c>
      <c r="D179" s="26" t="s">
        <v>7</v>
      </c>
      <c r="E179" s="25">
        <v>1</v>
      </c>
      <c r="F179" s="1"/>
      <c r="G179" s="27">
        <f t="shared" si="12"/>
        <v>0</v>
      </c>
    </row>
    <row r="180" spans="1:10" s="21" customFormat="1" x14ac:dyDescent="0.35">
      <c r="A180" s="29" t="s">
        <v>381</v>
      </c>
      <c r="B180" s="19" t="s">
        <v>382</v>
      </c>
      <c r="C180" s="20" t="s">
        <v>383</v>
      </c>
      <c r="D180" s="28"/>
      <c r="E180" s="19"/>
      <c r="F180" s="34"/>
      <c r="G180" s="3">
        <f>SUM(G181:G186)</f>
        <v>0</v>
      </c>
      <c r="H180" s="21">
        <f>G180</f>
        <v>0</v>
      </c>
      <c r="J180" s="60"/>
    </row>
    <row r="181" spans="1:10" x14ac:dyDescent="0.35">
      <c r="A181" s="22" t="s">
        <v>386</v>
      </c>
      <c r="B181" s="23"/>
      <c r="C181" s="47" t="s">
        <v>384</v>
      </c>
      <c r="D181" s="26" t="s">
        <v>7</v>
      </c>
      <c r="E181" s="25">
        <v>1</v>
      </c>
      <c r="F181" s="1"/>
      <c r="G181" s="27">
        <f t="shared" ref="G181:G186" si="13">E181*F181</f>
        <v>0</v>
      </c>
    </row>
    <row r="182" spans="1:10" ht="58" x14ac:dyDescent="0.35">
      <c r="A182" s="22" t="s">
        <v>387</v>
      </c>
      <c r="B182" s="23"/>
      <c r="C182" s="47" t="s">
        <v>385</v>
      </c>
      <c r="D182" s="26" t="s">
        <v>7</v>
      </c>
      <c r="E182" s="25">
        <v>1</v>
      </c>
      <c r="F182" s="1"/>
      <c r="G182" s="27">
        <f t="shared" si="13"/>
        <v>0</v>
      </c>
    </row>
    <row r="183" spans="1:10" x14ac:dyDescent="0.35">
      <c r="A183" s="22" t="s">
        <v>388</v>
      </c>
      <c r="B183" s="23"/>
      <c r="C183" s="47" t="s">
        <v>392</v>
      </c>
      <c r="D183" s="26" t="s">
        <v>7</v>
      </c>
      <c r="E183" s="25">
        <v>1</v>
      </c>
      <c r="F183" s="1"/>
      <c r="G183" s="27">
        <f t="shared" si="13"/>
        <v>0</v>
      </c>
    </row>
    <row r="184" spans="1:10" ht="29" x14ac:dyDescent="0.35">
      <c r="A184" s="22" t="s">
        <v>389</v>
      </c>
      <c r="B184" s="23"/>
      <c r="C184" s="47" t="s">
        <v>393</v>
      </c>
      <c r="D184" s="26" t="s">
        <v>7</v>
      </c>
      <c r="E184" s="25">
        <v>1</v>
      </c>
      <c r="F184" s="1"/>
      <c r="G184" s="27">
        <f t="shared" si="13"/>
        <v>0</v>
      </c>
    </row>
    <row r="185" spans="1:10" x14ac:dyDescent="0.35">
      <c r="A185" s="22" t="s">
        <v>390</v>
      </c>
      <c r="B185" s="23"/>
      <c r="C185" s="47" t="s">
        <v>395</v>
      </c>
      <c r="D185" s="26" t="s">
        <v>7</v>
      </c>
      <c r="E185" s="25">
        <v>1</v>
      </c>
      <c r="F185" s="1"/>
      <c r="G185" s="27">
        <f t="shared" si="13"/>
        <v>0</v>
      </c>
    </row>
    <row r="186" spans="1:10" x14ac:dyDescent="0.35">
      <c r="A186" s="22" t="s">
        <v>391</v>
      </c>
      <c r="B186" s="23"/>
      <c r="C186" s="47" t="s">
        <v>394</v>
      </c>
      <c r="D186" s="26" t="s">
        <v>7</v>
      </c>
      <c r="E186" s="25">
        <v>1</v>
      </c>
      <c r="F186" s="1"/>
      <c r="G186" s="27">
        <f t="shared" si="13"/>
        <v>0</v>
      </c>
    </row>
    <row r="187" spans="1:10" ht="43.5" x14ac:dyDescent="0.35">
      <c r="A187" s="31"/>
      <c r="B187" s="35"/>
      <c r="C187" s="13" t="s">
        <v>397</v>
      </c>
      <c r="D187" s="2"/>
      <c r="E187" s="4"/>
      <c r="F187" s="4"/>
      <c r="G187" s="3">
        <f>SUM(H188:H249)</f>
        <v>0</v>
      </c>
    </row>
    <row r="188" spans="1:10" s="36" customFormat="1" x14ac:dyDescent="0.35">
      <c r="A188" s="29" t="s">
        <v>400</v>
      </c>
      <c r="B188" s="19" t="s">
        <v>399</v>
      </c>
      <c r="C188" s="20" t="s">
        <v>396</v>
      </c>
      <c r="D188" s="28"/>
      <c r="E188" s="19"/>
      <c r="F188" s="19"/>
      <c r="G188" s="3">
        <f>SUM(G189:G193)</f>
        <v>0</v>
      </c>
      <c r="H188" s="36">
        <f>G188</f>
        <v>0</v>
      </c>
      <c r="J188" s="61"/>
    </row>
    <row r="189" spans="1:10" x14ac:dyDescent="0.35">
      <c r="A189" s="22" t="s">
        <v>401</v>
      </c>
      <c r="B189" s="23"/>
      <c r="C189" s="24" t="s">
        <v>523</v>
      </c>
      <c r="D189" s="26" t="s">
        <v>7</v>
      </c>
      <c r="E189" s="25">
        <v>1</v>
      </c>
      <c r="F189" s="1"/>
      <c r="G189" s="27">
        <f t="shared" ref="G189:G193" si="14">E189*F189</f>
        <v>0</v>
      </c>
    </row>
    <row r="190" spans="1:10" x14ac:dyDescent="0.35">
      <c r="A190" s="22" t="s">
        <v>402</v>
      </c>
      <c r="B190" s="23"/>
      <c r="C190" s="24" t="s">
        <v>398</v>
      </c>
      <c r="D190" s="26" t="s">
        <v>7</v>
      </c>
      <c r="E190" s="25">
        <v>1</v>
      </c>
      <c r="F190" s="1"/>
      <c r="G190" s="27">
        <f t="shared" si="14"/>
        <v>0</v>
      </c>
    </row>
    <row r="191" spans="1:10" ht="29" x14ac:dyDescent="0.35">
      <c r="A191" s="22" t="s">
        <v>403</v>
      </c>
      <c r="B191" s="23"/>
      <c r="C191" s="24" t="s">
        <v>524</v>
      </c>
      <c r="D191" s="26" t="s">
        <v>7</v>
      </c>
      <c r="E191" s="25">
        <v>1</v>
      </c>
      <c r="F191" s="1"/>
      <c r="G191" s="27">
        <f t="shared" si="14"/>
        <v>0</v>
      </c>
    </row>
    <row r="192" spans="1:10" ht="58" x14ac:dyDescent="0.35">
      <c r="A192" s="22" t="s">
        <v>404</v>
      </c>
      <c r="B192" s="23"/>
      <c r="C192" s="89" t="s">
        <v>945</v>
      </c>
      <c r="D192" s="26" t="s">
        <v>7</v>
      </c>
      <c r="E192" s="25">
        <v>1</v>
      </c>
      <c r="F192" s="1"/>
      <c r="G192" s="27">
        <f t="shared" si="14"/>
        <v>0</v>
      </c>
    </row>
    <row r="193" spans="1:10" x14ac:dyDescent="0.35">
      <c r="A193" s="22" t="s">
        <v>947</v>
      </c>
      <c r="B193" s="23"/>
      <c r="C193" s="24" t="s">
        <v>946</v>
      </c>
      <c r="D193" s="26" t="s">
        <v>7</v>
      </c>
      <c r="E193" s="25">
        <v>1</v>
      </c>
      <c r="F193" s="1"/>
      <c r="G193" s="27">
        <f t="shared" si="14"/>
        <v>0</v>
      </c>
    </row>
    <row r="194" spans="1:10" s="21" customFormat="1" x14ac:dyDescent="0.35">
      <c r="A194" s="29" t="s">
        <v>408</v>
      </c>
      <c r="B194" s="29" t="s">
        <v>406</v>
      </c>
      <c r="C194" s="37" t="s">
        <v>407</v>
      </c>
      <c r="D194" s="28"/>
      <c r="E194" s="38"/>
      <c r="F194" s="19"/>
      <c r="G194" s="3">
        <f>SUM(G195:G206)</f>
        <v>0</v>
      </c>
      <c r="H194" s="36">
        <f>G194</f>
        <v>0</v>
      </c>
      <c r="J194" s="60"/>
    </row>
    <row r="195" spans="1:10" ht="29" x14ac:dyDescent="0.35">
      <c r="A195" s="22" t="s">
        <v>409</v>
      </c>
      <c r="B195" s="39"/>
      <c r="C195" s="88" t="s">
        <v>421</v>
      </c>
      <c r="D195" s="26" t="s">
        <v>7</v>
      </c>
      <c r="E195" s="25">
        <v>1</v>
      </c>
      <c r="F195" s="1"/>
      <c r="G195" s="27">
        <f t="shared" ref="G195:G212" si="15">E195*F195</f>
        <v>0</v>
      </c>
    </row>
    <row r="196" spans="1:10" ht="58" x14ac:dyDescent="0.35">
      <c r="A196" s="22" t="s">
        <v>410</v>
      </c>
      <c r="B196" s="39"/>
      <c r="C196" s="88" t="s">
        <v>422</v>
      </c>
      <c r="D196" s="26" t="s">
        <v>7</v>
      </c>
      <c r="E196" s="25">
        <v>1</v>
      </c>
      <c r="F196" s="1"/>
      <c r="G196" s="27">
        <f t="shared" si="15"/>
        <v>0</v>
      </c>
    </row>
    <row r="197" spans="1:10" x14ac:dyDescent="0.35">
      <c r="A197" s="22" t="s">
        <v>411</v>
      </c>
      <c r="B197" s="39"/>
      <c r="C197" s="88" t="s">
        <v>423</v>
      </c>
      <c r="D197" s="26" t="s">
        <v>7</v>
      </c>
      <c r="E197" s="25">
        <v>1</v>
      </c>
      <c r="F197" s="1"/>
      <c r="G197" s="27">
        <f t="shared" si="15"/>
        <v>0</v>
      </c>
    </row>
    <row r="198" spans="1:10" ht="29" x14ac:dyDescent="0.35">
      <c r="A198" s="22" t="s">
        <v>412</v>
      </c>
      <c r="B198" s="39"/>
      <c r="C198" s="88" t="s">
        <v>424</v>
      </c>
      <c r="D198" s="26" t="s">
        <v>7</v>
      </c>
      <c r="E198" s="25">
        <v>1</v>
      </c>
      <c r="F198" s="1"/>
      <c r="G198" s="27">
        <f t="shared" si="15"/>
        <v>0</v>
      </c>
    </row>
    <row r="199" spans="1:10" ht="58" x14ac:dyDescent="0.35">
      <c r="A199" s="22" t="s">
        <v>413</v>
      </c>
      <c r="B199" s="39"/>
      <c r="C199" s="88" t="s">
        <v>425</v>
      </c>
      <c r="D199" s="26" t="s">
        <v>7</v>
      </c>
      <c r="E199" s="25">
        <v>1</v>
      </c>
      <c r="F199" s="1"/>
      <c r="G199" s="27">
        <f t="shared" si="15"/>
        <v>0</v>
      </c>
    </row>
    <row r="200" spans="1:10" ht="29" x14ac:dyDescent="0.35">
      <c r="A200" s="22" t="s">
        <v>414</v>
      </c>
      <c r="B200" s="39"/>
      <c r="C200" s="88" t="s">
        <v>426</v>
      </c>
      <c r="D200" s="26" t="s">
        <v>7</v>
      </c>
      <c r="E200" s="25">
        <v>2</v>
      </c>
      <c r="F200" s="1"/>
      <c r="G200" s="27">
        <f t="shared" si="15"/>
        <v>0</v>
      </c>
    </row>
    <row r="201" spans="1:10" ht="29" x14ac:dyDescent="0.35">
      <c r="A201" s="22" t="s">
        <v>415</v>
      </c>
      <c r="B201" s="39"/>
      <c r="C201" s="88" t="s">
        <v>427</v>
      </c>
      <c r="D201" s="26" t="s">
        <v>7</v>
      </c>
      <c r="E201" s="25">
        <v>1</v>
      </c>
      <c r="F201" s="1"/>
      <c r="G201" s="27">
        <f t="shared" si="15"/>
        <v>0</v>
      </c>
    </row>
    <row r="202" spans="1:10" ht="116" x14ac:dyDescent="0.35">
      <c r="A202" s="22" t="s">
        <v>416</v>
      </c>
      <c r="B202" s="39"/>
      <c r="C202" s="88" t="s">
        <v>428</v>
      </c>
      <c r="D202" s="26" t="s">
        <v>7</v>
      </c>
      <c r="E202" s="25">
        <v>1</v>
      </c>
      <c r="F202" s="1"/>
      <c r="G202" s="27">
        <f t="shared" si="15"/>
        <v>0</v>
      </c>
    </row>
    <row r="203" spans="1:10" ht="29" x14ac:dyDescent="0.35">
      <c r="A203" s="22" t="s">
        <v>417</v>
      </c>
      <c r="B203" s="39"/>
      <c r="C203" s="88" t="s">
        <v>429</v>
      </c>
      <c r="D203" s="26" t="s">
        <v>7</v>
      </c>
      <c r="E203" s="25">
        <v>1</v>
      </c>
      <c r="F203" s="1"/>
      <c r="G203" s="27">
        <f t="shared" si="15"/>
        <v>0</v>
      </c>
    </row>
    <row r="204" spans="1:10" ht="29" x14ac:dyDescent="0.35">
      <c r="A204" s="22" t="s">
        <v>418</v>
      </c>
      <c r="B204" s="39"/>
      <c r="C204" s="88" t="s">
        <v>430</v>
      </c>
      <c r="D204" s="26" t="s">
        <v>7</v>
      </c>
      <c r="E204" s="25">
        <v>1</v>
      </c>
      <c r="F204" s="1"/>
      <c r="G204" s="27">
        <f t="shared" si="15"/>
        <v>0</v>
      </c>
    </row>
    <row r="205" spans="1:10" ht="29" x14ac:dyDescent="0.35">
      <c r="A205" s="22" t="s">
        <v>419</v>
      </c>
      <c r="B205" s="39"/>
      <c r="C205" s="88" t="s">
        <v>431</v>
      </c>
      <c r="D205" s="26" t="s">
        <v>7</v>
      </c>
      <c r="E205" s="25">
        <v>1</v>
      </c>
      <c r="F205" s="1"/>
      <c r="G205" s="27">
        <f t="shared" si="15"/>
        <v>0</v>
      </c>
    </row>
    <row r="206" spans="1:10" ht="29" x14ac:dyDescent="0.35">
      <c r="A206" s="22" t="s">
        <v>420</v>
      </c>
      <c r="B206" s="39"/>
      <c r="C206" s="88" t="s">
        <v>432</v>
      </c>
      <c r="D206" s="26" t="s">
        <v>7</v>
      </c>
      <c r="E206" s="25">
        <v>1</v>
      </c>
      <c r="F206" s="1"/>
      <c r="G206" s="27">
        <f t="shared" si="15"/>
        <v>0</v>
      </c>
    </row>
    <row r="207" spans="1:10" s="21" customFormat="1" x14ac:dyDescent="0.35">
      <c r="A207" s="29" t="s">
        <v>433</v>
      </c>
      <c r="B207" s="19" t="s">
        <v>434</v>
      </c>
      <c r="C207" s="20" t="s">
        <v>435</v>
      </c>
      <c r="D207" s="28"/>
      <c r="E207" s="38"/>
      <c r="F207" s="41"/>
      <c r="G207" s="3">
        <f>SUM(G208:G212)</f>
        <v>0</v>
      </c>
      <c r="H207" s="36">
        <f>G207</f>
        <v>0</v>
      </c>
      <c r="J207" s="60"/>
    </row>
    <row r="208" spans="1:10" ht="72.5" x14ac:dyDescent="0.35">
      <c r="A208" s="22" t="s">
        <v>441</v>
      </c>
      <c r="B208" s="23"/>
      <c r="C208" s="24" t="s">
        <v>436</v>
      </c>
      <c r="D208" s="25" t="s">
        <v>7</v>
      </c>
      <c r="E208" s="25">
        <v>1</v>
      </c>
      <c r="F208" s="1"/>
      <c r="G208" s="27">
        <f t="shared" si="15"/>
        <v>0</v>
      </c>
    </row>
    <row r="209" spans="1:10" x14ac:dyDescent="0.35">
      <c r="A209" s="22" t="s">
        <v>442</v>
      </c>
      <c r="B209" s="23"/>
      <c r="C209" s="24" t="s">
        <v>437</v>
      </c>
      <c r="D209" s="25" t="s">
        <v>7</v>
      </c>
      <c r="E209" s="25">
        <v>1</v>
      </c>
      <c r="F209" s="1"/>
      <c r="G209" s="27">
        <f t="shared" si="15"/>
        <v>0</v>
      </c>
    </row>
    <row r="210" spans="1:10" ht="29" x14ac:dyDescent="0.35">
      <c r="A210" s="22" t="s">
        <v>443</v>
      </c>
      <c r="B210" s="23"/>
      <c r="C210" s="24" t="s">
        <v>438</v>
      </c>
      <c r="D210" s="25" t="s">
        <v>7</v>
      </c>
      <c r="E210" s="25">
        <v>1</v>
      </c>
      <c r="F210" s="1"/>
      <c r="G210" s="27">
        <f t="shared" si="15"/>
        <v>0</v>
      </c>
    </row>
    <row r="211" spans="1:10" ht="29" x14ac:dyDescent="0.35">
      <c r="A211" s="22" t="s">
        <v>444</v>
      </c>
      <c r="B211" s="23"/>
      <c r="C211" s="24" t="s">
        <v>439</v>
      </c>
      <c r="D211" s="25" t="s">
        <v>7</v>
      </c>
      <c r="E211" s="25">
        <v>1</v>
      </c>
      <c r="F211" s="1"/>
      <c r="G211" s="27">
        <f t="shared" si="15"/>
        <v>0</v>
      </c>
    </row>
    <row r="212" spans="1:10" ht="29" x14ac:dyDescent="0.35">
      <c r="A212" s="22" t="s">
        <v>445</v>
      </c>
      <c r="B212" s="23"/>
      <c r="C212" s="24" t="s">
        <v>440</v>
      </c>
      <c r="D212" s="25" t="s">
        <v>7</v>
      </c>
      <c r="E212" s="25">
        <v>1</v>
      </c>
      <c r="F212" s="1"/>
      <c r="G212" s="27">
        <f t="shared" si="15"/>
        <v>0</v>
      </c>
    </row>
    <row r="213" spans="1:10" s="21" customFormat="1" x14ac:dyDescent="0.35">
      <c r="A213" s="29" t="s">
        <v>446</v>
      </c>
      <c r="B213" s="19" t="s">
        <v>447</v>
      </c>
      <c r="C213" s="42" t="s">
        <v>448</v>
      </c>
      <c r="D213" s="28"/>
      <c r="E213" s="38"/>
      <c r="F213" s="19"/>
      <c r="G213" s="3">
        <f>SUM(G214:G221)</f>
        <v>0</v>
      </c>
      <c r="H213" s="36">
        <f>G213</f>
        <v>0</v>
      </c>
      <c r="J213" s="60"/>
    </row>
    <row r="214" spans="1:10" ht="29" x14ac:dyDescent="0.35">
      <c r="A214" s="22" t="s">
        <v>452</v>
      </c>
      <c r="B214" s="39"/>
      <c r="C214" s="47" t="s">
        <v>449</v>
      </c>
      <c r="D214" s="25" t="s">
        <v>7</v>
      </c>
      <c r="E214" s="25">
        <v>1</v>
      </c>
      <c r="F214" s="1"/>
      <c r="G214" s="27">
        <f t="shared" ref="G214:G221" si="16">E214*F214</f>
        <v>0</v>
      </c>
    </row>
    <row r="215" spans="1:10" ht="58" x14ac:dyDescent="0.35">
      <c r="A215" s="22" t="s">
        <v>453</v>
      </c>
      <c r="B215" s="23"/>
      <c r="C215" s="47" t="s">
        <v>450</v>
      </c>
      <c r="D215" s="25" t="s">
        <v>7</v>
      </c>
      <c r="E215" s="25">
        <v>1</v>
      </c>
      <c r="F215" s="1"/>
      <c r="G215" s="27">
        <f t="shared" si="16"/>
        <v>0</v>
      </c>
    </row>
    <row r="216" spans="1:10" ht="58" x14ac:dyDescent="0.35">
      <c r="A216" s="22" t="s">
        <v>454</v>
      </c>
      <c r="B216" s="23"/>
      <c r="C216" s="47" t="s">
        <v>451</v>
      </c>
      <c r="D216" s="25" t="s">
        <v>7</v>
      </c>
      <c r="E216" s="25">
        <v>1</v>
      </c>
      <c r="F216" s="1"/>
      <c r="G216" s="27">
        <f t="shared" si="16"/>
        <v>0</v>
      </c>
    </row>
    <row r="217" spans="1:10" ht="29" x14ac:dyDescent="0.35">
      <c r="A217" s="22" t="s">
        <v>455</v>
      </c>
      <c r="B217" s="23"/>
      <c r="C217" s="47" t="s">
        <v>460</v>
      </c>
      <c r="D217" s="25" t="s">
        <v>7</v>
      </c>
      <c r="E217" s="25">
        <v>1</v>
      </c>
      <c r="F217" s="1"/>
      <c r="G217" s="27">
        <f t="shared" si="16"/>
        <v>0</v>
      </c>
    </row>
    <row r="218" spans="1:10" ht="29" x14ac:dyDescent="0.35">
      <c r="A218" s="22" t="s">
        <v>456</v>
      </c>
      <c r="B218" s="23"/>
      <c r="C218" s="47" t="s">
        <v>461</v>
      </c>
      <c r="D218" s="25" t="s">
        <v>7</v>
      </c>
      <c r="E218" s="25">
        <v>1</v>
      </c>
      <c r="F218" s="1"/>
      <c r="G218" s="27">
        <f t="shared" si="16"/>
        <v>0</v>
      </c>
    </row>
    <row r="219" spans="1:10" ht="43.5" x14ac:dyDescent="0.35">
      <c r="A219" s="22" t="s">
        <v>457</v>
      </c>
      <c r="B219" s="23"/>
      <c r="C219" s="47" t="s">
        <v>462</v>
      </c>
      <c r="D219" s="25" t="s">
        <v>7</v>
      </c>
      <c r="E219" s="25">
        <v>1</v>
      </c>
      <c r="F219" s="1"/>
      <c r="G219" s="27">
        <f t="shared" si="16"/>
        <v>0</v>
      </c>
    </row>
    <row r="220" spans="1:10" ht="43.5" x14ac:dyDescent="0.35">
      <c r="A220" s="22" t="s">
        <v>458</v>
      </c>
      <c r="B220" s="23"/>
      <c r="C220" s="47" t="s">
        <v>463</v>
      </c>
      <c r="D220" s="25" t="s">
        <v>7</v>
      </c>
      <c r="E220" s="25">
        <v>1</v>
      </c>
      <c r="F220" s="1"/>
      <c r="G220" s="27">
        <f t="shared" si="16"/>
        <v>0</v>
      </c>
    </row>
    <row r="221" spans="1:10" ht="29" x14ac:dyDescent="0.35">
      <c r="A221" s="22" t="s">
        <v>459</v>
      </c>
      <c r="B221" s="23"/>
      <c r="C221" s="47" t="s">
        <v>464</v>
      </c>
      <c r="D221" s="25" t="s">
        <v>7</v>
      </c>
      <c r="E221" s="25">
        <v>1</v>
      </c>
      <c r="F221" s="1"/>
      <c r="G221" s="27">
        <f t="shared" si="16"/>
        <v>0</v>
      </c>
    </row>
    <row r="222" spans="1:10" s="21" customFormat="1" x14ac:dyDescent="0.35">
      <c r="A222" s="29" t="s">
        <v>465</v>
      </c>
      <c r="B222" s="19" t="s">
        <v>466</v>
      </c>
      <c r="C222" s="42" t="s">
        <v>467</v>
      </c>
      <c r="D222" s="28"/>
      <c r="E222" s="19"/>
      <c r="F222" s="19"/>
      <c r="G222" s="3">
        <f>SUM(G223:G224)</f>
        <v>0</v>
      </c>
      <c r="H222" s="36">
        <f>G222</f>
        <v>0</v>
      </c>
      <c r="J222" s="60"/>
    </row>
    <row r="223" spans="1:10" ht="29" x14ac:dyDescent="0.35">
      <c r="A223" s="22" t="s">
        <v>470</v>
      </c>
      <c r="B223" s="23"/>
      <c r="C223" s="24" t="s">
        <v>468</v>
      </c>
      <c r="D223" s="25" t="s">
        <v>7</v>
      </c>
      <c r="E223" s="25">
        <v>1</v>
      </c>
      <c r="F223" s="1"/>
      <c r="G223" s="27">
        <f t="shared" ref="G223:G224" si="17">E223*F223</f>
        <v>0</v>
      </c>
    </row>
    <row r="224" spans="1:10" x14ac:dyDescent="0.35">
      <c r="A224" s="22" t="s">
        <v>471</v>
      </c>
      <c r="B224" s="23"/>
      <c r="C224" s="24" t="s">
        <v>469</v>
      </c>
      <c r="D224" s="25" t="s">
        <v>7</v>
      </c>
      <c r="E224" s="25">
        <v>1</v>
      </c>
      <c r="F224" s="1"/>
      <c r="G224" s="27">
        <f t="shared" si="17"/>
        <v>0</v>
      </c>
    </row>
    <row r="225" spans="1:10" x14ac:dyDescent="0.35">
      <c r="A225" s="29" t="s">
        <v>483</v>
      </c>
      <c r="B225" s="19" t="s">
        <v>472</v>
      </c>
      <c r="C225" s="20" t="s">
        <v>474</v>
      </c>
      <c r="D225" s="43"/>
      <c r="E225" s="43"/>
      <c r="F225" s="43"/>
      <c r="G225" s="43">
        <f>SUM(G226:G233)</f>
        <v>0</v>
      </c>
      <c r="H225" s="36">
        <f>G225</f>
        <v>0</v>
      </c>
    </row>
    <row r="226" spans="1:10" x14ac:dyDescent="0.35">
      <c r="A226" s="22" t="s">
        <v>484</v>
      </c>
      <c r="B226" s="23"/>
      <c r="C226" s="24" t="s">
        <v>475</v>
      </c>
      <c r="D226" s="25" t="s">
        <v>7</v>
      </c>
      <c r="E226" s="25">
        <v>1</v>
      </c>
      <c r="F226" s="1"/>
      <c r="G226" s="27">
        <f t="shared" ref="G226:G233" si="18">E226*F226</f>
        <v>0</v>
      </c>
    </row>
    <row r="227" spans="1:10" ht="29" x14ac:dyDescent="0.35">
      <c r="A227" s="22" t="s">
        <v>485</v>
      </c>
      <c r="B227" s="23"/>
      <c r="C227" s="24" t="s">
        <v>476</v>
      </c>
      <c r="D227" s="25" t="s">
        <v>7</v>
      </c>
      <c r="E227" s="25">
        <v>1</v>
      </c>
      <c r="F227" s="1"/>
      <c r="G227" s="27">
        <f t="shared" si="18"/>
        <v>0</v>
      </c>
    </row>
    <row r="228" spans="1:10" ht="29" x14ac:dyDescent="0.35">
      <c r="A228" s="22" t="s">
        <v>486</v>
      </c>
      <c r="B228" s="23"/>
      <c r="C228" s="44" t="s">
        <v>477</v>
      </c>
      <c r="D228" s="25" t="s">
        <v>7</v>
      </c>
      <c r="E228" s="25">
        <v>1</v>
      </c>
      <c r="F228" s="1"/>
      <c r="G228" s="27">
        <f t="shared" si="18"/>
        <v>0</v>
      </c>
    </row>
    <row r="229" spans="1:10" ht="29" x14ac:dyDescent="0.35">
      <c r="A229" s="22" t="s">
        <v>487</v>
      </c>
      <c r="B229" s="23"/>
      <c r="C229" s="44" t="s">
        <v>478</v>
      </c>
      <c r="D229" s="25" t="s">
        <v>7</v>
      </c>
      <c r="E229" s="25">
        <v>1</v>
      </c>
      <c r="F229" s="1"/>
      <c r="G229" s="27">
        <f t="shared" si="18"/>
        <v>0</v>
      </c>
    </row>
    <row r="230" spans="1:10" ht="29" x14ac:dyDescent="0.35">
      <c r="A230" s="22" t="s">
        <v>488</v>
      </c>
      <c r="B230" s="23"/>
      <c r="C230" s="44" t="s">
        <v>479</v>
      </c>
      <c r="D230" s="25" t="s">
        <v>7</v>
      </c>
      <c r="E230" s="25">
        <v>1</v>
      </c>
      <c r="F230" s="1"/>
      <c r="G230" s="27">
        <f t="shared" si="18"/>
        <v>0</v>
      </c>
    </row>
    <row r="231" spans="1:10" x14ac:dyDescent="0.35">
      <c r="A231" s="22" t="s">
        <v>489</v>
      </c>
      <c r="B231" s="23"/>
      <c r="C231" s="24" t="s">
        <v>480</v>
      </c>
      <c r="D231" s="25" t="s">
        <v>7</v>
      </c>
      <c r="E231" s="25">
        <v>1</v>
      </c>
      <c r="F231" s="1"/>
      <c r="G231" s="27">
        <f t="shared" si="18"/>
        <v>0</v>
      </c>
    </row>
    <row r="232" spans="1:10" ht="43.5" x14ac:dyDescent="0.35">
      <c r="A232" s="22" t="s">
        <v>490</v>
      </c>
      <c r="B232" s="23"/>
      <c r="C232" s="24" t="s">
        <v>481</v>
      </c>
      <c r="D232" s="25" t="s">
        <v>7</v>
      </c>
      <c r="E232" s="25">
        <v>1</v>
      </c>
      <c r="F232" s="1"/>
      <c r="G232" s="27">
        <f t="shared" si="18"/>
        <v>0</v>
      </c>
    </row>
    <row r="233" spans="1:10" ht="29" x14ac:dyDescent="0.35">
      <c r="A233" s="22" t="s">
        <v>491</v>
      </c>
      <c r="B233" s="23"/>
      <c r="C233" s="24" t="s">
        <v>482</v>
      </c>
      <c r="D233" s="25" t="s">
        <v>7</v>
      </c>
      <c r="E233" s="25">
        <v>1</v>
      </c>
      <c r="F233" s="1"/>
      <c r="G233" s="27">
        <f t="shared" si="18"/>
        <v>0</v>
      </c>
    </row>
    <row r="234" spans="1:10" s="21" customFormat="1" x14ac:dyDescent="0.35">
      <c r="A234" s="29" t="s">
        <v>493</v>
      </c>
      <c r="B234" s="19" t="s">
        <v>473</v>
      </c>
      <c r="C234" s="42" t="s">
        <v>492</v>
      </c>
      <c r="D234" s="28"/>
      <c r="E234" s="38"/>
      <c r="F234" s="19"/>
      <c r="G234" s="43">
        <f>SUM(G235:G240)</f>
        <v>0</v>
      </c>
      <c r="H234" s="36">
        <f>G234</f>
        <v>0</v>
      </c>
      <c r="J234" s="60"/>
    </row>
    <row r="235" spans="1:10" ht="43.5" x14ac:dyDescent="0.35">
      <c r="A235" s="22" t="s">
        <v>499</v>
      </c>
      <c r="B235" s="23"/>
      <c r="C235" s="24" t="s">
        <v>494</v>
      </c>
      <c r="D235" s="25" t="s">
        <v>7</v>
      </c>
      <c r="E235" s="25">
        <v>1</v>
      </c>
      <c r="F235" s="1"/>
      <c r="G235" s="27">
        <f t="shared" ref="G235:G240" si="19">E235*F235</f>
        <v>0</v>
      </c>
    </row>
    <row r="236" spans="1:10" x14ac:dyDescent="0.35">
      <c r="A236" s="22" t="s">
        <v>500</v>
      </c>
      <c r="B236" s="23"/>
      <c r="C236" s="24" t="s">
        <v>495</v>
      </c>
      <c r="D236" s="25" t="s">
        <v>7</v>
      </c>
      <c r="E236" s="25">
        <v>1</v>
      </c>
      <c r="F236" s="1"/>
      <c r="G236" s="27">
        <f t="shared" si="19"/>
        <v>0</v>
      </c>
    </row>
    <row r="237" spans="1:10" ht="29" x14ac:dyDescent="0.35">
      <c r="A237" s="22" t="s">
        <v>501</v>
      </c>
      <c r="B237" s="23"/>
      <c r="C237" s="24" t="s">
        <v>496</v>
      </c>
      <c r="D237" s="25" t="s">
        <v>7</v>
      </c>
      <c r="E237" s="25">
        <v>1</v>
      </c>
      <c r="F237" s="1"/>
      <c r="G237" s="27">
        <f t="shared" si="19"/>
        <v>0</v>
      </c>
    </row>
    <row r="238" spans="1:10" ht="43.5" x14ac:dyDescent="0.35">
      <c r="A238" s="22" t="s">
        <v>502</v>
      </c>
      <c r="B238" s="23"/>
      <c r="C238" s="24" t="s">
        <v>497</v>
      </c>
      <c r="D238" s="25" t="s">
        <v>7</v>
      </c>
      <c r="E238" s="25">
        <v>1</v>
      </c>
      <c r="F238" s="1"/>
      <c r="G238" s="27">
        <f t="shared" si="19"/>
        <v>0</v>
      </c>
    </row>
    <row r="239" spans="1:10" ht="43.5" x14ac:dyDescent="0.35">
      <c r="A239" s="22" t="s">
        <v>503</v>
      </c>
      <c r="B239" s="23"/>
      <c r="C239" s="24" t="s">
        <v>497</v>
      </c>
      <c r="D239" s="25" t="s">
        <v>7</v>
      </c>
      <c r="E239" s="25">
        <v>1</v>
      </c>
      <c r="F239" s="1"/>
      <c r="G239" s="27">
        <f t="shared" si="19"/>
        <v>0</v>
      </c>
    </row>
    <row r="240" spans="1:10" ht="29" x14ac:dyDescent="0.35">
      <c r="A240" s="22" t="s">
        <v>504</v>
      </c>
      <c r="B240" s="23"/>
      <c r="C240" s="24" t="s">
        <v>498</v>
      </c>
      <c r="D240" s="25" t="s">
        <v>7</v>
      </c>
      <c r="E240" s="25">
        <v>1</v>
      </c>
      <c r="F240" s="1"/>
      <c r="G240" s="27">
        <f t="shared" si="19"/>
        <v>0</v>
      </c>
    </row>
    <row r="241" spans="1:10" x14ac:dyDescent="0.35">
      <c r="A241" s="29" t="s">
        <v>506</v>
      </c>
      <c r="B241" s="19" t="s">
        <v>525</v>
      </c>
      <c r="C241" s="20" t="s">
        <v>505</v>
      </c>
      <c r="D241" s="43"/>
      <c r="E241" s="43"/>
      <c r="F241" s="43"/>
      <c r="G241" s="43">
        <f>SUM(G242:G249)</f>
        <v>0</v>
      </c>
      <c r="H241" s="36">
        <f>G241</f>
        <v>0</v>
      </c>
    </row>
    <row r="242" spans="1:10" x14ac:dyDescent="0.35">
      <c r="A242" s="22" t="s">
        <v>507</v>
      </c>
      <c r="B242" s="23"/>
      <c r="C242" s="24" t="s">
        <v>515</v>
      </c>
      <c r="D242" s="25" t="s">
        <v>7</v>
      </c>
      <c r="E242" s="25">
        <v>1</v>
      </c>
      <c r="F242" s="1"/>
      <c r="G242" s="27">
        <f t="shared" ref="G242:G249" si="20">E242*F242</f>
        <v>0</v>
      </c>
    </row>
    <row r="243" spans="1:10" ht="29" x14ac:dyDescent="0.35">
      <c r="A243" s="22" t="s">
        <v>508</v>
      </c>
      <c r="B243" s="23"/>
      <c r="C243" s="24" t="s">
        <v>516</v>
      </c>
      <c r="D243" s="25" t="s">
        <v>7</v>
      </c>
      <c r="E243" s="25">
        <v>1</v>
      </c>
      <c r="F243" s="1"/>
      <c r="G243" s="27">
        <f t="shared" si="20"/>
        <v>0</v>
      </c>
    </row>
    <row r="244" spans="1:10" ht="29" x14ac:dyDescent="0.35">
      <c r="A244" s="22" t="s">
        <v>509</v>
      </c>
      <c r="B244" s="23"/>
      <c r="C244" s="24" t="s">
        <v>517</v>
      </c>
      <c r="D244" s="25" t="s">
        <v>7</v>
      </c>
      <c r="E244" s="25">
        <v>1</v>
      </c>
      <c r="F244" s="1"/>
      <c r="G244" s="27">
        <f t="shared" si="20"/>
        <v>0</v>
      </c>
    </row>
    <row r="245" spans="1:10" ht="29" x14ac:dyDescent="0.35">
      <c r="A245" s="22" t="s">
        <v>510</v>
      </c>
      <c r="B245" s="23"/>
      <c r="C245" s="44" t="s">
        <v>518</v>
      </c>
      <c r="D245" s="25" t="s">
        <v>7</v>
      </c>
      <c r="E245" s="25">
        <v>1</v>
      </c>
      <c r="F245" s="1"/>
      <c r="G245" s="27">
        <f t="shared" si="20"/>
        <v>0</v>
      </c>
    </row>
    <row r="246" spans="1:10" ht="29" x14ac:dyDescent="0.35">
      <c r="A246" s="22" t="s">
        <v>511</v>
      </c>
      <c r="B246" s="23"/>
      <c r="C246" s="44" t="s">
        <v>519</v>
      </c>
      <c r="D246" s="25" t="s">
        <v>7</v>
      </c>
      <c r="E246" s="25">
        <v>1</v>
      </c>
      <c r="F246" s="1"/>
      <c r="G246" s="27">
        <f t="shared" si="20"/>
        <v>0</v>
      </c>
    </row>
    <row r="247" spans="1:10" x14ac:dyDescent="0.35">
      <c r="A247" s="22" t="s">
        <v>512</v>
      </c>
      <c r="B247" s="23"/>
      <c r="C247" s="24" t="s">
        <v>520</v>
      </c>
      <c r="D247" s="25" t="s">
        <v>7</v>
      </c>
      <c r="E247" s="25">
        <v>1</v>
      </c>
      <c r="F247" s="1"/>
      <c r="G247" s="27">
        <f t="shared" si="20"/>
        <v>0</v>
      </c>
    </row>
    <row r="248" spans="1:10" ht="43.5" x14ac:dyDescent="0.35">
      <c r="A248" s="22" t="s">
        <v>513</v>
      </c>
      <c r="B248" s="23"/>
      <c r="C248" s="86" t="s">
        <v>521</v>
      </c>
      <c r="D248" s="25" t="s">
        <v>7</v>
      </c>
      <c r="E248" s="25">
        <v>1</v>
      </c>
      <c r="F248" s="1"/>
      <c r="G248" s="27">
        <f t="shared" si="20"/>
        <v>0</v>
      </c>
    </row>
    <row r="249" spans="1:10" ht="29" x14ac:dyDescent="0.35">
      <c r="A249" s="22" t="s">
        <v>514</v>
      </c>
      <c r="B249" s="23"/>
      <c r="C249" s="86" t="s">
        <v>522</v>
      </c>
      <c r="D249" s="25" t="s">
        <v>7</v>
      </c>
      <c r="E249" s="25">
        <v>1</v>
      </c>
      <c r="F249" s="1"/>
      <c r="G249" s="27">
        <f t="shared" si="20"/>
        <v>0</v>
      </c>
    </row>
    <row r="250" spans="1:10" ht="68" x14ac:dyDescent="0.35">
      <c r="A250" s="31"/>
      <c r="B250" s="35"/>
      <c r="C250" s="45" t="s">
        <v>951</v>
      </c>
      <c r="D250" s="2"/>
      <c r="E250" s="4"/>
      <c r="F250" s="4"/>
      <c r="G250" s="3">
        <f>SUM(H251:H448)</f>
        <v>0</v>
      </c>
    </row>
    <row r="251" spans="1:10" s="21" customFormat="1" x14ac:dyDescent="0.35">
      <c r="A251" s="29" t="s">
        <v>526</v>
      </c>
      <c r="B251" s="19" t="s">
        <v>528</v>
      </c>
      <c r="C251" s="20" t="s">
        <v>527</v>
      </c>
      <c r="D251" s="28"/>
      <c r="E251" s="38"/>
      <c r="F251" s="19"/>
      <c r="G251" s="3">
        <f>G252</f>
        <v>0</v>
      </c>
      <c r="H251" s="21">
        <f>G251</f>
        <v>0</v>
      </c>
      <c r="J251" s="60"/>
    </row>
    <row r="252" spans="1:10" x14ac:dyDescent="0.35">
      <c r="A252" s="22" t="s">
        <v>529</v>
      </c>
      <c r="B252" s="23"/>
      <c r="C252" s="24" t="s">
        <v>530</v>
      </c>
      <c r="D252" s="25" t="s">
        <v>7</v>
      </c>
      <c r="E252" s="25">
        <v>1</v>
      </c>
      <c r="F252" s="1"/>
      <c r="G252" s="27">
        <f>E252*F252</f>
        <v>0</v>
      </c>
    </row>
    <row r="253" spans="1:10" s="21" customFormat="1" x14ac:dyDescent="0.35">
      <c r="A253" s="29" t="s">
        <v>533</v>
      </c>
      <c r="B253" s="19" t="s">
        <v>532</v>
      </c>
      <c r="C253" s="20" t="s">
        <v>531</v>
      </c>
      <c r="D253" s="28"/>
      <c r="E253" s="38"/>
      <c r="F253" s="19"/>
      <c r="G253" s="3">
        <f>G254</f>
        <v>0</v>
      </c>
      <c r="H253" s="21">
        <f>G253</f>
        <v>0</v>
      </c>
      <c r="J253" s="60"/>
    </row>
    <row r="254" spans="1:10" x14ac:dyDescent="0.35">
      <c r="A254" s="22" t="s">
        <v>534</v>
      </c>
      <c r="B254" s="23"/>
      <c r="C254" s="24" t="s">
        <v>535</v>
      </c>
      <c r="D254" s="25" t="s">
        <v>7</v>
      </c>
      <c r="E254" s="25">
        <v>1</v>
      </c>
      <c r="F254" s="1"/>
      <c r="G254" s="27">
        <f>E254*F254</f>
        <v>0</v>
      </c>
    </row>
    <row r="255" spans="1:10" s="21" customFormat="1" x14ac:dyDescent="0.35">
      <c r="A255" s="29" t="s">
        <v>538</v>
      </c>
      <c r="B255" s="19" t="s">
        <v>537</v>
      </c>
      <c r="C255" s="20" t="s">
        <v>536</v>
      </c>
      <c r="D255" s="28"/>
      <c r="E255" s="38"/>
      <c r="F255" s="19"/>
      <c r="G255" s="3">
        <f>G256</f>
        <v>0</v>
      </c>
      <c r="H255" s="21">
        <f>G255</f>
        <v>0</v>
      </c>
      <c r="J255" s="60"/>
    </row>
    <row r="256" spans="1:10" x14ac:dyDescent="0.35">
      <c r="A256" s="22" t="s">
        <v>539</v>
      </c>
      <c r="B256" s="23"/>
      <c r="C256" s="24" t="s">
        <v>540</v>
      </c>
      <c r="D256" s="25" t="s">
        <v>7</v>
      </c>
      <c r="E256" s="25">
        <v>1</v>
      </c>
      <c r="F256" s="1"/>
      <c r="G256" s="27">
        <f>E256*F256</f>
        <v>0</v>
      </c>
    </row>
    <row r="257" spans="1:10" s="21" customFormat="1" ht="29" x14ac:dyDescent="0.35">
      <c r="A257" s="29" t="s">
        <v>543</v>
      </c>
      <c r="B257" s="19" t="s">
        <v>542</v>
      </c>
      <c r="C257" s="20" t="s">
        <v>541</v>
      </c>
      <c r="D257" s="28"/>
      <c r="E257" s="38"/>
      <c r="F257" s="19"/>
      <c r="G257" s="3">
        <f>SUM(G258:G259)</f>
        <v>0</v>
      </c>
      <c r="H257" s="21">
        <f>G257</f>
        <v>0</v>
      </c>
      <c r="J257" s="60"/>
    </row>
    <row r="258" spans="1:10" x14ac:dyDescent="0.35">
      <c r="A258" s="22" t="s">
        <v>546</v>
      </c>
      <c r="B258" s="23"/>
      <c r="C258" s="24" t="s">
        <v>544</v>
      </c>
      <c r="D258" s="25" t="s">
        <v>7</v>
      </c>
      <c r="E258" s="26">
        <v>1</v>
      </c>
      <c r="F258" s="1"/>
      <c r="G258" s="27">
        <f t="shared" ref="G258:G259" si="21">E258*F258</f>
        <v>0</v>
      </c>
    </row>
    <row r="259" spans="1:10" x14ac:dyDescent="0.35">
      <c r="A259" s="22" t="s">
        <v>547</v>
      </c>
      <c r="B259" s="46"/>
      <c r="C259" s="44" t="s">
        <v>545</v>
      </c>
      <c r="D259" s="25" t="s">
        <v>7</v>
      </c>
      <c r="E259" s="26">
        <v>1</v>
      </c>
      <c r="F259" s="1"/>
      <c r="G259" s="27">
        <f t="shared" si="21"/>
        <v>0</v>
      </c>
    </row>
    <row r="260" spans="1:10" s="21" customFormat="1" x14ac:dyDescent="0.35">
      <c r="A260" s="29" t="s">
        <v>548</v>
      </c>
      <c r="B260" s="19" t="s">
        <v>549</v>
      </c>
      <c r="C260" s="20" t="s">
        <v>550</v>
      </c>
      <c r="D260" s="28"/>
      <c r="E260" s="38"/>
      <c r="F260" s="19"/>
      <c r="G260" s="3">
        <f>SUM(G261:G290)</f>
        <v>0</v>
      </c>
      <c r="H260" s="21">
        <f>G260</f>
        <v>0</v>
      </c>
      <c r="J260" s="60"/>
    </row>
    <row r="261" spans="1:10" x14ac:dyDescent="0.35">
      <c r="A261" s="22" t="s">
        <v>551</v>
      </c>
      <c r="B261" s="23"/>
      <c r="C261" s="24" t="s">
        <v>552</v>
      </c>
      <c r="D261" s="25" t="s">
        <v>7</v>
      </c>
      <c r="E261" s="25">
        <v>1</v>
      </c>
      <c r="F261" s="1"/>
      <c r="G261" s="27">
        <f t="shared" ref="G261:G290" si="22">E261*F261</f>
        <v>0</v>
      </c>
    </row>
    <row r="262" spans="1:10" ht="29" x14ac:dyDescent="0.35">
      <c r="A262" s="22" t="s">
        <v>582</v>
      </c>
      <c r="B262" s="23"/>
      <c r="C262" s="24" t="s">
        <v>553</v>
      </c>
      <c r="D262" s="25" t="s">
        <v>7</v>
      </c>
      <c r="E262" s="25">
        <v>1</v>
      </c>
      <c r="F262" s="1"/>
      <c r="G262" s="27">
        <f t="shared" si="22"/>
        <v>0</v>
      </c>
    </row>
    <row r="263" spans="1:10" ht="29" x14ac:dyDescent="0.35">
      <c r="A263" s="22" t="s">
        <v>583</v>
      </c>
      <c r="B263" s="23"/>
      <c r="C263" s="24" t="s">
        <v>554</v>
      </c>
      <c r="D263" s="25" t="s">
        <v>7</v>
      </c>
      <c r="E263" s="25">
        <v>1</v>
      </c>
      <c r="F263" s="1"/>
      <c r="G263" s="27">
        <f t="shared" si="22"/>
        <v>0</v>
      </c>
    </row>
    <row r="264" spans="1:10" ht="29" x14ac:dyDescent="0.35">
      <c r="A264" s="22" t="s">
        <v>584</v>
      </c>
      <c r="B264" s="23"/>
      <c r="C264" s="24" t="s">
        <v>555</v>
      </c>
      <c r="D264" s="25" t="s">
        <v>7</v>
      </c>
      <c r="E264" s="25">
        <v>1</v>
      </c>
      <c r="F264" s="1"/>
      <c r="G264" s="27">
        <f t="shared" si="22"/>
        <v>0</v>
      </c>
    </row>
    <row r="265" spans="1:10" ht="43.5" x14ac:dyDescent="0.35">
      <c r="A265" s="22" t="s">
        <v>585</v>
      </c>
      <c r="B265" s="23"/>
      <c r="C265" s="24" t="s">
        <v>556</v>
      </c>
      <c r="D265" s="25" t="s">
        <v>7</v>
      </c>
      <c r="E265" s="25">
        <v>2</v>
      </c>
      <c r="F265" s="1"/>
      <c r="G265" s="27">
        <f t="shared" si="22"/>
        <v>0</v>
      </c>
    </row>
    <row r="266" spans="1:10" ht="29" x14ac:dyDescent="0.35">
      <c r="A266" s="22" t="s">
        <v>586</v>
      </c>
      <c r="B266" s="23"/>
      <c r="C266" s="24" t="s">
        <v>557</v>
      </c>
      <c r="D266" s="25" t="s">
        <v>7</v>
      </c>
      <c r="E266" s="25">
        <v>2</v>
      </c>
      <c r="F266" s="1"/>
      <c r="G266" s="27">
        <f t="shared" si="22"/>
        <v>0</v>
      </c>
    </row>
    <row r="267" spans="1:10" ht="29" x14ac:dyDescent="0.35">
      <c r="A267" s="22" t="s">
        <v>587</v>
      </c>
      <c r="B267" s="23"/>
      <c r="C267" s="24" t="s">
        <v>558</v>
      </c>
      <c r="D267" s="25" t="s">
        <v>7</v>
      </c>
      <c r="E267" s="25">
        <v>1</v>
      </c>
      <c r="F267" s="1"/>
      <c r="G267" s="27">
        <f t="shared" si="22"/>
        <v>0</v>
      </c>
    </row>
    <row r="268" spans="1:10" x14ac:dyDescent="0.35">
      <c r="A268" s="22" t="s">
        <v>588</v>
      </c>
      <c r="B268" s="23"/>
      <c r="C268" s="24" t="s">
        <v>559</v>
      </c>
      <c r="D268" s="25" t="s">
        <v>7</v>
      </c>
      <c r="E268" s="25">
        <v>1</v>
      </c>
      <c r="F268" s="1"/>
      <c r="G268" s="27">
        <f t="shared" si="22"/>
        <v>0</v>
      </c>
    </row>
    <row r="269" spans="1:10" ht="43.5" x14ac:dyDescent="0.35">
      <c r="A269" s="22" t="s">
        <v>589</v>
      </c>
      <c r="B269" s="23"/>
      <c r="C269" s="24" t="s">
        <v>560</v>
      </c>
      <c r="D269" s="25" t="s">
        <v>7</v>
      </c>
      <c r="E269" s="25">
        <v>1</v>
      </c>
      <c r="F269" s="1"/>
      <c r="G269" s="27">
        <f t="shared" si="22"/>
        <v>0</v>
      </c>
    </row>
    <row r="270" spans="1:10" x14ac:dyDescent="0.35">
      <c r="A270" s="22" t="s">
        <v>590</v>
      </c>
      <c r="B270" s="23"/>
      <c r="C270" s="24" t="s">
        <v>561</v>
      </c>
      <c r="D270" s="25" t="s">
        <v>7</v>
      </c>
      <c r="E270" s="25">
        <v>1</v>
      </c>
      <c r="F270" s="1"/>
      <c r="G270" s="27">
        <f t="shared" si="22"/>
        <v>0</v>
      </c>
    </row>
    <row r="271" spans="1:10" ht="29" x14ac:dyDescent="0.35">
      <c r="A271" s="22" t="s">
        <v>591</v>
      </c>
      <c r="B271" s="23"/>
      <c r="C271" s="24" t="s">
        <v>562</v>
      </c>
      <c r="D271" s="25" t="s">
        <v>7</v>
      </c>
      <c r="E271" s="25">
        <v>1</v>
      </c>
      <c r="F271" s="1"/>
      <c r="G271" s="27">
        <f t="shared" si="22"/>
        <v>0</v>
      </c>
    </row>
    <row r="272" spans="1:10" x14ac:dyDescent="0.35">
      <c r="A272" s="22" t="s">
        <v>592</v>
      </c>
      <c r="B272" s="23"/>
      <c r="C272" s="24" t="s">
        <v>563</v>
      </c>
      <c r="D272" s="25" t="s">
        <v>7</v>
      </c>
      <c r="E272" s="25">
        <v>1</v>
      </c>
      <c r="F272" s="1"/>
      <c r="G272" s="27">
        <f t="shared" si="22"/>
        <v>0</v>
      </c>
    </row>
    <row r="273" spans="1:7" ht="29" x14ac:dyDescent="0.35">
      <c r="A273" s="22" t="s">
        <v>593</v>
      </c>
      <c r="B273" s="23"/>
      <c r="C273" s="24" t="s">
        <v>564</v>
      </c>
      <c r="D273" s="25" t="s">
        <v>7</v>
      </c>
      <c r="E273" s="25">
        <v>1</v>
      </c>
      <c r="F273" s="1"/>
      <c r="G273" s="27">
        <f t="shared" si="22"/>
        <v>0</v>
      </c>
    </row>
    <row r="274" spans="1:7" x14ac:dyDescent="0.35">
      <c r="A274" s="22" t="s">
        <v>594</v>
      </c>
      <c r="B274" s="23"/>
      <c r="C274" s="24" t="s">
        <v>565</v>
      </c>
      <c r="D274" s="25" t="s">
        <v>7</v>
      </c>
      <c r="E274" s="25">
        <v>1</v>
      </c>
      <c r="F274" s="1"/>
      <c r="G274" s="27">
        <f t="shared" si="22"/>
        <v>0</v>
      </c>
    </row>
    <row r="275" spans="1:7" ht="43.5" x14ac:dyDescent="0.35">
      <c r="A275" s="22" t="s">
        <v>595</v>
      </c>
      <c r="B275" s="23"/>
      <c r="C275" s="24" t="s">
        <v>566</v>
      </c>
      <c r="D275" s="25" t="s">
        <v>7</v>
      </c>
      <c r="E275" s="25">
        <v>1</v>
      </c>
      <c r="F275" s="1"/>
      <c r="G275" s="27">
        <f t="shared" si="22"/>
        <v>0</v>
      </c>
    </row>
    <row r="276" spans="1:7" ht="29" x14ac:dyDescent="0.35">
      <c r="A276" s="22" t="s">
        <v>596</v>
      </c>
      <c r="B276" s="23"/>
      <c r="C276" s="24" t="s">
        <v>567</v>
      </c>
      <c r="D276" s="25" t="s">
        <v>7</v>
      </c>
      <c r="E276" s="25">
        <v>1</v>
      </c>
      <c r="F276" s="1"/>
      <c r="G276" s="27">
        <f t="shared" si="22"/>
        <v>0</v>
      </c>
    </row>
    <row r="277" spans="1:7" x14ac:dyDescent="0.35">
      <c r="A277" s="22" t="s">
        <v>597</v>
      </c>
      <c r="B277" s="23"/>
      <c r="C277" s="24" t="s">
        <v>568</v>
      </c>
      <c r="D277" s="25" t="s">
        <v>7</v>
      </c>
      <c r="E277" s="25">
        <v>1</v>
      </c>
      <c r="F277" s="1"/>
      <c r="G277" s="27">
        <f t="shared" si="22"/>
        <v>0</v>
      </c>
    </row>
    <row r="278" spans="1:7" ht="29" x14ac:dyDescent="0.35">
      <c r="A278" s="22" t="s">
        <v>598</v>
      </c>
      <c r="B278" s="23"/>
      <c r="C278" s="47" t="s">
        <v>569</v>
      </c>
      <c r="D278" s="25" t="s">
        <v>7</v>
      </c>
      <c r="E278" s="25">
        <v>1</v>
      </c>
      <c r="F278" s="1"/>
      <c r="G278" s="27">
        <f t="shared" si="22"/>
        <v>0</v>
      </c>
    </row>
    <row r="279" spans="1:7" ht="43.5" x14ac:dyDescent="0.35">
      <c r="A279" s="22" t="s">
        <v>599</v>
      </c>
      <c r="B279" s="23"/>
      <c r="C279" s="24" t="s">
        <v>570</v>
      </c>
      <c r="D279" s="25" t="s">
        <v>7</v>
      </c>
      <c r="E279" s="25">
        <v>1</v>
      </c>
      <c r="F279" s="1"/>
      <c r="G279" s="27">
        <f t="shared" si="22"/>
        <v>0</v>
      </c>
    </row>
    <row r="280" spans="1:7" ht="29" x14ac:dyDescent="0.35">
      <c r="A280" s="22" t="s">
        <v>600</v>
      </c>
      <c r="B280" s="23"/>
      <c r="C280" s="47" t="s">
        <v>571</v>
      </c>
      <c r="D280" s="25" t="s">
        <v>7</v>
      </c>
      <c r="E280" s="25">
        <v>1</v>
      </c>
      <c r="F280" s="1"/>
      <c r="G280" s="27">
        <f t="shared" si="22"/>
        <v>0</v>
      </c>
    </row>
    <row r="281" spans="1:7" ht="29" x14ac:dyDescent="0.35">
      <c r="A281" s="22" t="s">
        <v>601</v>
      </c>
      <c r="B281" s="23"/>
      <c r="C281" s="24" t="s">
        <v>572</v>
      </c>
      <c r="D281" s="25" t="s">
        <v>7</v>
      </c>
      <c r="E281" s="25">
        <v>1</v>
      </c>
      <c r="F281" s="1"/>
      <c r="G281" s="27">
        <f t="shared" si="22"/>
        <v>0</v>
      </c>
    </row>
    <row r="282" spans="1:7" ht="29" x14ac:dyDescent="0.35">
      <c r="A282" s="22" t="s">
        <v>602</v>
      </c>
      <c r="B282" s="23"/>
      <c r="C282" s="24" t="s">
        <v>573</v>
      </c>
      <c r="D282" s="25" t="s">
        <v>7</v>
      </c>
      <c r="E282" s="25">
        <v>1</v>
      </c>
      <c r="F282" s="1"/>
      <c r="G282" s="27">
        <f t="shared" si="22"/>
        <v>0</v>
      </c>
    </row>
    <row r="283" spans="1:7" ht="29" x14ac:dyDescent="0.35">
      <c r="A283" s="22" t="s">
        <v>603</v>
      </c>
      <c r="B283" s="23"/>
      <c r="C283" s="47" t="s">
        <v>574</v>
      </c>
      <c r="D283" s="25" t="s">
        <v>7</v>
      </c>
      <c r="E283" s="25">
        <v>1</v>
      </c>
      <c r="F283" s="1"/>
      <c r="G283" s="27">
        <f t="shared" si="22"/>
        <v>0</v>
      </c>
    </row>
    <row r="284" spans="1:7" ht="29" x14ac:dyDescent="0.35">
      <c r="A284" s="22" t="s">
        <v>604</v>
      </c>
      <c r="B284" s="23"/>
      <c r="C284" s="24" t="s">
        <v>575</v>
      </c>
      <c r="D284" s="25" t="s">
        <v>7</v>
      </c>
      <c r="E284" s="25">
        <v>1</v>
      </c>
      <c r="F284" s="1"/>
      <c r="G284" s="27">
        <f t="shared" si="22"/>
        <v>0</v>
      </c>
    </row>
    <row r="285" spans="1:7" ht="29" x14ac:dyDescent="0.35">
      <c r="A285" s="22" t="s">
        <v>605</v>
      </c>
      <c r="B285" s="23"/>
      <c r="C285" s="24" t="s">
        <v>576</v>
      </c>
      <c r="D285" s="25" t="s">
        <v>7</v>
      </c>
      <c r="E285" s="25">
        <v>1</v>
      </c>
      <c r="F285" s="1"/>
      <c r="G285" s="27">
        <f t="shared" si="22"/>
        <v>0</v>
      </c>
    </row>
    <row r="286" spans="1:7" x14ac:dyDescent="0.35">
      <c r="A286" s="22" t="s">
        <v>606</v>
      </c>
      <c r="B286" s="23"/>
      <c r="C286" s="47" t="s">
        <v>577</v>
      </c>
      <c r="D286" s="25" t="s">
        <v>7</v>
      </c>
      <c r="E286" s="25">
        <v>1</v>
      </c>
      <c r="F286" s="1"/>
      <c r="G286" s="27">
        <f t="shared" si="22"/>
        <v>0</v>
      </c>
    </row>
    <row r="287" spans="1:7" ht="43.5" x14ac:dyDescent="0.35">
      <c r="A287" s="22" t="s">
        <v>607</v>
      </c>
      <c r="B287" s="23"/>
      <c r="C287" s="24" t="s">
        <v>578</v>
      </c>
      <c r="D287" s="25" t="s">
        <v>7</v>
      </c>
      <c r="E287" s="25">
        <v>2</v>
      </c>
      <c r="F287" s="1"/>
      <c r="G287" s="27">
        <f t="shared" si="22"/>
        <v>0</v>
      </c>
    </row>
    <row r="288" spans="1:7" ht="43.5" x14ac:dyDescent="0.35">
      <c r="A288" s="22" t="s">
        <v>608</v>
      </c>
      <c r="B288" s="23"/>
      <c r="C288" s="24" t="s">
        <v>579</v>
      </c>
      <c r="D288" s="25" t="s">
        <v>7</v>
      </c>
      <c r="E288" s="25">
        <v>1</v>
      </c>
      <c r="F288" s="1"/>
      <c r="G288" s="27">
        <f t="shared" si="22"/>
        <v>0</v>
      </c>
    </row>
    <row r="289" spans="1:10" ht="29" x14ac:dyDescent="0.35">
      <c r="A289" s="22" t="s">
        <v>609</v>
      </c>
      <c r="B289" s="23"/>
      <c r="C289" s="24" t="s">
        <v>580</v>
      </c>
      <c r="D289" s="25" t="s">
        <v>7</v>
      </c>
      <c r="E289" s="25">
        <v>2</v>
      </c>
      <c r="F289" s="1"/>
      <c r="G289" s="27">
        <f t="shared" si="22"/>
        <v>0</v>
      </c>
    </row>
    <row r="290" spans="1:10" ht="43.5" x14ac:dyDescent="0.35">
      <c r="A290" s="22" t="s">
        <v>610</v>
      </c>
      <c r="B290" s="23"/>
      <c r="C290" s="24" t="s">
        <v>581</v>
      </c>
      <c r="D290" s="25" t="s">
        <v>7</v>
      </c>
      <c r="E290" s="25">
        <v>2</v>
      </c>
      <c r="F290" s="1"/>
      <c r="G290" s="27">
        <f t="shared" si="22"/>
        <v>0</v>
      </c>
    </row>
    <row r="291" spans="1:10" s="21" customFormat="1" ht="29" x14ac:dyDescent="0.35">
      <c r="A291" s="29" t="s">
        <v>611</v>
      </c>
      <c r="B291" s="19" t="s">
        <v>614</v>
      </c>
      <c r="C291" s="20" t="s">
        <v>615</v>
      </c>
      <c r="D291" s="28"/>
      <c r="E291" s="38"/>
      <c r="F291" s="19"/>
      <c r="G291" s="3">
        <f>SUM(G292:G293)</f>
        <v>0</v>
      </c>
      <c r="H291" s="21">
        <f>G291</f>
        <v>0</v>
      </c>
      <c r="J291" s="60"/>
    </row>
    <row r="292" spans="1:10" x14ac:dyDescent="0.35">
      <c r="A292" s="22" t="s">
        <v>612</v>
      </c>
      <c r="B292" s="23"/>
      <c r="C292" s="24" t="s">
        <v>616</v>
      </c>
      <c r="D292" s="25" t="s">
        <v>7</v>
      </c>
      <c r="E292" s="26">
        <v>1</v>
      </c>
      <c r="F292" s="1"/>
      <c r="G292" s="27">
        <f t="shared" ref="G292:G293" si="23">E292*F292</f>
        <v>0</v>
      </c>
    </row>
    <row r="293" spans="1:10" x14ac:dyDescent="0.35">
      <c r="A293" s="22" t="s">
        <v>613</v>
      </c>
      <c r="B293" s="23"/>
      <c r="C293" s="24" t="s">
        <v>617</v>
      </c>
      <c r="D293" s="25" t="s">
        <v>7</v>
      </c>
      <c r="E293" s="26">
        <v>1</v>
      </c>
      <c r="F293" s="1"/>
      <c r="G293" s="27">
        <f t="shared" si="23"/>
        <v>0</v>
      </c>
    </row>
    <row r="294" spans="1:10" s="21" customFormat="1" x14ac:dyDescent="0.35">
      <c r="A294" s="29" t="s">
        <v>618</v>
      </c>
      <c r="B294" s="19" t="s">
        <v>619</v>
      </c>
      <c r="C294" s="20" t="s">
        <v>620</v>
      </c>
      <c r="D294" s="28"/>
      <c r="E294" s="38"/>
      <c r="F294" s="19"/>
      <c r="G294" s="3">
        <f>SUM(G295:G324)</f>
        <v>0</v>
      </c>
      <c r="H294" s="21">
        <f>G294</f>
        <v>0</v>
      </c>
      <c r="J294" s="60"/>
    </row>
    <row r="295" spans="1:10" x14ac:dyDescent="0.35">
      <c r="A295" s="22" t="s">
        <v>625</v>
      </c>
      <c r="B295" s="23"/>
      <c r="C295" s="24" t="s">
        <v>621</v>
      </c>
      <c r="D295" s="25" t="s">
        <v>7</v>
      </c>
      <c r="E295" s="25">
        <v>1</v>
      </c>
      <c r="F295" s="1"/>
      <c r="G295" s="27">
        <f t="shared" ref="G295:G324" si="24">E295*F295</f>
        <v>0</v>
      </c>
    </row>
    <row r="296" spans="1:10" ht="29" x14ac:dyDescent="0.35">
      <c r="A296" s="22" t="s">
        <v>626</v>
      </c>
      <c r="B296" s="23"/>
      <c r="C296" s="24" t="s">
        <v>622</v>
      </c>
      <c r="D296" s="25" t="s">
        <v>7</v>
      </c>
      <c r="E296" s="25">
        <v>1</v>
      </c>
      <c r="F296" s="1"/>
      <c r="G296" s="27">
        <f t="shared" si="24"/>
        <v>0</v>
      </c>
    </row>
    <row r="297" spans="1:10" ht="29" x14ac:dyDescent="0.35">
      <c r="A297" s="22" t="s">
        <v>627</v>
      </c>
      <c r="B297" s="23"/>
      <c r="C297" s="24" t="s">
        <v>623</v>
      </c>
      <c r="D297" s="25" t="s">
        <v>7</v>
      </c>
      <c r="E297" s="25">
        <v>1</v>
      </c>
      <c r="F297" s="1"/>
      <c r="G297" s="27">
        <f t="shared" si="24"/>
        <v>0</v>
      </c>
    </row>
    <row r="298" spans="1:10" ht="29" x14ac:dyDescent="0.35">
      <c r="A298" s="22" t="s">
        <v>628</v>
      </c>
      <c r="B298" s="23"/>
      <c r="C298" s="24" t="s">
        <v>624</v>
      </c>
      <c r="D298" s="25" t="s">
        <v>7</v>
      </c>
      <c r="E298" s="25">
        <v>1</v>
      </c>
      <c r="F298" s="1"/>
      <c r="G298" s="27">
        <f t="shared" si="24"/>
        <v>0</v>
      </c>
    </row>
    <row r="299" spans="1:10" ht="43.5" x14ac:dyDescent="0.35">
      <c r="A299" s="22" t="s">
        <v>629</v>
      </c>
      <c r="B299" s="23"/>
      <c r="C299" s="24" t="s">
        <v>655</v>
      </c>
      <c r="D299" s="25" t="s">
        <v>7</v>
      </c>
      <c r="E299" s="25">
        <v>2</v>
      </c>
      <c r="F299" s="1"/>
      <c r="G299" s="27">
        <f t="shared" si="24"/>
        <v>0</v>
      </c>
    </row>
    <row r="300" spans="1:10" ht="29" x14ac:dyDescent="0.35">
      <c r="A300" s="22" t="s">
        <v>630</v>
      </c>
      <c r="B300" s="23"/>
      <c r="C300" s="24" t="s">
        <v>656</v>
      </c>
      <c r="D300" s="25" t="s">
        <v>7</v>
      </c>
      <c r="E300" s="25">
        <v>2</v>
      </c>
      <c r="F300" s="1"/>
      <c r="G300" s="27">
        <f t="shared" si="24"/>
        <v>0</v>
      </c>
    </row>
    <row r="301" spans="1:10" ht="29" x14ac:dyDescent="0.35">
      <c r="A301" s="22" t="s">
        <v>631</v>
      </c>
      <c r="B301" s="23"/>
      <c r="C301" s="24" t="s">
        <v>657</v>
      </c>
      <c r="D301" s="25" t="s">
        <v>7</v>
      </c>
      <c r="E301" s="25">
        <v>1</v>
      </c>
      <c r="F301" s="1"/>
      <c r="G301" s="27">
        <f t="shared" si="24"/>
        <v>0</v>
      </c>
    </row>
    <row r="302" spans="1:10" ht="29" x14ac:dyDescent="0.35">
      <c r="A302" s="22" t="s">
        <v>632</v>
      </c>
      <c r="B302" s="23"/>
      <c r="C302" s="24" t="s">
        <v>658</v>
      </c>
      <c r="D302" s="25" t="s">
        <v>7</v>
      </c>
      <c r="E302" s="25">
        <v>1</v>
      </c>
      <c r="F302" s="1"/>
      <c r="G302" s="27">
        <f t="shared" si="24"/>
        <v>0</v>
      </c>
    </row>
    <row r="303" spans="1:10" ht="43.5" x14ac:dyDescent="0.35">
      <c r="A303" s="22" t="s">
        <v>633</v>
      </c>
      <c r="B303" s="23"/>
      <c r="C303" s="24" t="s">
        <v>659</v>
      </c>
      <c r="D303" s="25" t="s">
        <v>7</v>
      </c>
      <c r="E303" s="25">
        <v>1</v>
      </c>
      <c r="F303" s="1"/>
      <c r="G303" s="27">
        <f t="shared" si="24"/>
        <v>0</v>
      </c>
    </row>
    <row r="304" spans="1:10" x14ac:dyDescent="0.35">
      <c r="A304" s="22" t="s">
        <v>634</v>
      </c>
      <c r="B304" s="23"/>
      <c r="C304" s="24" t="s">
        <v>660</v>
      </c>
      <c r="D304" s="25" t="s">
        <v>7</v>
      </c>
      <c r="E304" s="25">
        <v>1</v>
      </c>
      <c r="F304" s="1"/>
      <c r="G304" s="27">
        <f t="shared" si="24"/>
        <v>0</v>
      </c>
    </row>
    <row r="305" spans="1:7" ht="29" x14ac:dyDescent="0.35">
      <c r="A305" s="22" t="s">
        <v>635</v>
      </c>
      <c r="B305" s="23"/>
      <c r="C305" s="24" t="s">
        <v>661</v>
      </c>
      <c r="D305" s="25" t="s">
        <v>7</v>
      </c>
      <c r="E305" s="25">
        <v>1</v>
      </c>
      <c r="F305" s="1"/>
      <c r="G305" s="27">
        <f t="shared" si="24"/>
        <v>0</v>
      </c>
    </row>
    <row r="306" spans="1:7" x14ac:dyDescent="0.35">
      <c r="A306" s="22" t="s">
        <v>636</v>
      </c>
      <c r="B306" s="23"/>
      <c r="C306" s="24" t="s">
        <v>662</v>
      </c>
      <c r="D306" s="25" t="s">
        <v>7</v>
      </c>
      <c r="E306" s="25">
        <v>1</v>
      </c>
      <c r="F306" s="1"/>
      <c r="G306" s="27">
        <f t="shared" si="24"/>
        <v>0</v>
      </c>
    </row>
    <row r="307" spans="1:7" ht="29" x14ac:dyDescent="0.35">
      <c r="A307" s="22" t="s">
        <v>637</v>
      </c>
      <c r="B307" s="23"/>
      <c r="C307" s="24" t="s">
        <v>663</v>
      </c>
      <c r="D307" s="25" t="s">
        <v>7</v>
      </c>
      <c r="E307" s="25">
        <v>1</v>
      </c>
      <c r="F307" s="1"/>
      <c r="G307" s="27">
        <f t="shared" si="24"/>
        <v>0</v>
      </c>
    </row>
    <row r="308" spans="1:7" x14ac:dyDescent="0.35">
      <c r="A308" s="22" t="s">
        <v>638</v>
      </c>
      <c r="B308" s="23"/>
      <c r="C308" s="24" t="s">
        <v>664</v>
      </c>
      <c r="D308" s="25" t="s">
        <v>7</v>
      </c>
      <c r="E308" s="25">
        <v>1</v>
      </c>
      <c r="F308" s="1"/>
      <c r="G308" s="27">
        <f t="shared" si="24"/>
        <v>0</v>
      </c>
    </row>
    <row r="309" spans="1:7" ht="43.5" x14ac:dyDescent="0.35">
      <c r="A309" s="22" t="s">
        <v>639</v>
      </c>
      <c r="B309" s="23"/>
      <c r="C309" s="24" t="s">
        <v>665</v>
      </c>
      <c r="D309" s="25" t="s">
        <v>7</v>
      </c>
      <c r="E309" s="25">
        <v>1</v>
      </c>
      <c r="F309" s="1"/>
      <c r="G309" s="27">
        <f t="shared" si="24"/>
        <v>0</v>
      </c>
    </row>
    <row r="310" spans="1:7" ht="29" x14ac:dyDescent="0.35">
      <c r="A310" s="22" t="s">
        <v>640</v>
      </c>
      <c r="B310" s="23"/>
      <c r="C310" s="24" t="s">
        <v>666</v>
      </c>
      <c r="D310" s="25" t="s">
        <v>7</v>
      </c>
      <c r="E310" s="25">
        <v>1</v>
      </c>
      <c r="F310" s="1"/>
      <c r="G310" s="27">
        <f t="shared" si="24"/>
        <v>0</v>
      </c>
    </row>
    <row r="311" spans="1:7" x14ac:dyDescent="0.35">
      <c r="A311" s="22" t="s">
        <v>641</v>
      </c>
      <c r="B311" s="23"/>
      <c r="C311" s="24" t="s">
        <v>667</v>
      </c>
      <c r="D311" s="25" t="s">
        <v>7</v>
      </c>
      <c r="E311" s="25">
        <v>1</v>
      </c>
      <c r="F311" s="1"/>
      <c r="G311" s="27">
        <f t="shared" si="24"/>
        <v>0</v>
      </c>
    </row>
    <row r="312" spans="1:7" ht="29" x14ac:dyDescent="0.35">
      <c r="A312" s="22" t="s">
        <v>642</v>
      </c>
      <c r="B312" s="23"/>
      <c r="C312" s="47" t="s">
        <v>668</v>
      </c>
      <c r="D312" s="25" t="s">
        <v>7</v>
      </c>
      <c r="E312" s="25">
        <v>1</v>
      </c>
      <c r="F312" s="1"/>
      <c r="G312" s="27">
        <f t="shared" si="24"/>
        <v>0</v>
      </c>
    </row>
    <row r="313" spans="1:7" ht="43.5" x14ac:dyDescent="0.35">
      <c r="A313" s="22" t="s">
        <v>643</v>
      </c>
      <c r="B313" s="23"/>
      <c r="C313" s="24" t="s">
        <v>669</v>
      </c>
      <c r="D313" s="25" t="s">
        <v>7</v>
      </c>
      <c r="E313" s="25">
        <v>1</v>
      </c>
      <c r="F313" s="1"/>
      <c r="G313" s="27">
        <f t="shared" si="24"/>
        <v>0</v>
      </c>
    </row>
    <row r="314" spans="1:7" ht="29" x14ac:dyDescent="0.35">
      <c r="A314" s="22" t="s">
        <v>644</v>
      </c>
      <c r="B314" s="23"/>
      <c r="C314" s="47" t="s">
        <v>670</v>
      </c>
      <c r="D314" s="25" t="s">
        <v>7</v>
      </c>
      <c r="E314" s="25">
        <v>1</v>
      </c>
      <c r="F314" s="1"/>
      <c r="G314" s="27">
        <f t="shared" si="24"/>
        <v>0</v>
      </c>
    </row>
    <row r="315" spans="1:7" ht="29" x14ac:dyDescent="0.35">
      <c r="A315" s="22" t="s">
        <v>645</v>
      </c>
      <c r="B315" s="23"/>
      <c r="C315" s="24" t="s">
        <v>671</v>
      </c>
      <c r="D315" s="25" t="s">
        <v>7</v>
      </c>
      <c r="E315" s="25">
        <v>1</v>
      </c>
      <c r="F315" s="1"/>
      <c r="G315" s="27">
        <f t="shared" si="24"/>
        <v>0</v>
      </c>
    </row>
    <row r="316" spans="1:7" ht="29" x14ac:dyDescent="0.35">
      <c r="A316" s="22" t="s">
        <v>646</v>
      </c>
      <c r="B316" s="23"/>
      <c r="C316" s="24" t="s">
        <v>672</v>
      </c>
      <c r="D316" s="25" t="s">
        <v>7</v>
      </c>
      <c r="E316" s="25">
        <v>1</v>
      </c>
      <c r="F316" s="1"/>
      <c r="G316" s="27">
        <f t="shared" si="24"/>
        <v>0</v>
      </c>
    </row>
    <row r="317" spans="1:7" ht="29" x14ac:dyDescent="0.35">
      <c r="A317" s="22" t="s">
        <v>647</v>
      </c>
      <c r="B317" s="23"/>
      <c r="C317" s="47" t="s">
        <v>673</v>
      </c>
      <c r="D317" s="25" t="s">
        <v>7</v>
      </c>
      <c r="E317" s="25">
        <v>1</v>
      </c>
      <c r="F317" s="1"/>
      <c r="G317" s="27">
        <f t="shared" si="24"/>
        <v>0</v>
      </c>
    </row>
    <row r="318" spans="1:7" ht="29" x14ac:dyDescent="0.35">
      <c r="A318" s="22" t="s">
        <v>648</v>
      </c>
      <c r="B318" s="23"/>
      <c r="C318" s="24" t="s">
        <v>674</v>
      </c>
      <c r="D318" s="25" t="s">
        <v>7</v>
      </c>
      <c r="E318" s="25">
        <v>1</v>
      </c>
      <c r="F318" s="1"/>
      <c r="G318" s="27">
        <f t="shared" si="24"/>
        <v>0</v>
      </c>
    </row>
    <row r="319" spans="1:7" ht="29" x14ac:dyDescent="0.35">
      <c r="A319" s="22" t="s">
        <v>649</v>
      </c>
      <c r="B319" s="23"/>
      <c r="C319" s="24" t="s">
        <v>675</v>
      </c>
      <c r="D319" s="25" t="s">
        <v>7</v>
      </c>
      <c r="E319" s="25">
        <v>1</v>
      </c>
      <c r="F319" s="1"/>
      <c r="G319" s="27">
        <f t="shared" si="24"/>
        <v>0</v>
      </c>
    </row>
    <row r="320" spans="1:7" x14ac:dyDescent="0.35">
      <c r="A320" s="22" t="s">
        <v>650</v>
      </c>
      <c r="B320" s="23"/>
      <c r="C320" s="47" t="s">
        <v>676</v>
      </c>
      <c r="D320" s="25" t="s">
        <v>7</v>
      </c>
      <c r="E320" s="25">
        <v>1</v>
      </c>
      <c r="F320" s="1"/>
      <c r="G320" s="27">
        <f t="shared" si="24"/>
        <v>0</v>
      </c>
    </row>
    <row r="321" spans="1:10" ht="43.5" x14ac:dyDescent="0.35">
      <c r="A321" s="22" t="s">
        <v>651</v>
      </c>
      <c r="B321" s="23"/>
      <c r="C321" s="24" t="s">
        <v>677</v>
      </c>
      <c r="D321" s="25" t="s">
        <v>7</v>
      </c>
      <c r="E321" s="25">
        <v>2</v>
      </c>
      <c r="F321" s="1"/>
      <c r="G321" s="27">
        <f t="shared" si="24"/>
        <v>0</v>
      </c>
    </row>
    <row r="322" spans="1:10" ht="43.5" x14ac:dyDescent="0.35">
      <c r="A322" s="22" t="s">
        <v>652</v>
      </c>
      <c r="B322" s="23"/>
      <c r="C322" s="24" t="s">
        <v>678</v>
      </c>
      <c r="D322" s="25" t="s">
        <v>7</v>
      </c>
      <c r="E322" s="25">
        <v>1</v>
      </c>
      <c r="F322" s="1"/>
      <c r="G322" s="27">
        <f t="shared" si="24"/>
        <v>0</v>
      </c>
    </row>
    <row r="323" spans="1:10" ht="29" x14ac:dyDescent="0.35">
      <c r="A323" s="22" t="s">
        <v>653</v>
      </c>
      <c r="B323" s="23"/>
      <c r="C323" s="24" t="s">
        <v>680</v>
      </c>
      <c r="D323" s="25" t="s">
        <v>7</v>
      </c>
      <c r="E323" s="25">
        <v>2</v>
      </c>
      <c r="F323" s="1"/>
      <c r="G323" s="27">
        <f t="shared" si="24"/>
        <v>0</v>
      </c>
    </row>
    <row r="324" spans="1:10" ht="43.5" x14ac:dyDescent="0.35">
      <c r="A324" s="22" t="s">
        <v>654</v>
      </c>
      <c r="B324" s="23"/>
      <c r="C324" s="24" t="s">
        <v>679</v>
      </c>
      <c r="D324" s="25" t="s">
        <v>7</v>
      </c>
      <c r="E324" s="25">
        <v>2</v>
      </c>
      <c r="F324" s="1"/>
      <c r="G324" s="27">
        <f t="shared" si="24"/>
        <v>0</v>
      </c>
    </row>
    <row r="325" spans="1:10" s="21" customFormat="1" ht="29" x14ac:dyDescent="0.35">
      <c r="A325" s="29" t="s">
        <v>683</v>
      </c>
      <c r="B325" s="19" t="s">
        <v>681</v>
      </c>
      <c r="C325" s="20" t="s">
        <v>688</v>
      </c>
      <c r="D325" s="28"/>
      <c r="E325" s="38"/>
      <c r="F325" s="19"/>
      <c r="G325" s="3">
        <f>SUM(G326:G327)</f>
        <v>0</v>
      </c>
      <c r="H325" s="21">
        <f>G325</f>
        <v>0</v>
      </c>
      <c r="J325" s="60"/>
    </row>
    <row r="326" spans="1:10" x14ac:dyDescent="0.35">
      <c r="A326" s="22" t="s">
        <v>684</v>
      </c>
      <c r="B326" s="23"/>
      <c r="C326" s="24" t="s">
        <v>686</v>
      </c>
      <c r="D326" s="25" t="s">
        <v>7</v>
      </c>
      <c r="E326" s="26">
        <v>1</v>
      </c>
      <c r="F326" s="1"/>
      <c r="G326" s="27">
        <f t="shared" ref="G326:G327" si="25">E326*F326</f>
        <v>0</v>
      </c>
    </row>
    <row r="327" spans="1:10" x14ac:dyDescent="0.35">
      <c r="A327" s="22" t="s">
        <v>685</v>
      </c>
      <c r="B327" s="23"/>
      <c r="C327" s="24" t="s">
        <v>687</v>
      </c>
      <c r="D327" s="25" t="s">
        <v>7</v>
      </c>
      <c r="E327" s="26">
        <v>1</v>
      </c>
      <c r="F327" s="1"/>
      <c r="G327" s="27">
        <f t="shared" si="25"/>
        <v>0</v>
      </c>
    </row>
    <row r="328" spans="1:10" s="21" customFormat="1" x14ac:dyDescent="0.35">
      <c r="A328" s="29" t="s">
        <v>690</v>
      </c>
      <c r="B328" s="19" t="s">
        <v>682</v>
      </c>
      <c r="C328" s="20" t="s">
        <v>689</v>
      </c>
      <c r="D328" s="28"/>
      <c r="E328" s="38"/>
      <c r="F328" s="19"/>
      <c r="G328" s="3">
        <f>SUM(G329:G358)</f>
        <v>0</v>
      </c>
      <c r="H328" s="21">
        <f>G328</f>
        <v>0</v>
      </c>
      <c r="J328" s="60"/>
    </row>
    <row r="329" spans="1:10" x14ac:dyDescent="0.35">
      <c r="A329" s="22" t="s">
        <v>691</v>
      </c>
      <c r="B329" s="23"/>
      <c r="C329" s="24" t="s">
        <v>721</v>
      </c>
      <c r="D329" s="25" t="s">
        <v>7</v>
      </c>
      <c r="E329" s="25">
        <v>1</v>
      </c>
      <c r="F329" s="1"/>
      <c r="G329" s="27">
        <f t="shared" ref="G329:G358" si="26">E329*F329</f>
        <v>0</v>
      </c>
    </row>
    <row r="330" spans="1:10" ht="29" x14ac:dyDescent="0.35">
      <c r="A330" s="22" t="s">
        <v>692</v>
      </c>
      <c r="B330" s="23"/>
      <c r="C330" s="24" t="s">
        <v>722</v>
      </c>
      <c r="D330" s="25" t="s">
        <v>7</v>
      </c>
      <c r="E330" s="25">
        <v>1</v>
      </c>
      <c r="F330" s="1"/>
      <c r="G330" s="27">
        <f t="shared" si="26"/>
        <v>0</v>
      </c>
    </row>
    <row r="331" spans="1:10" ht="29" x14ac:dyDescent="0.35">
      <c r="A331" s="22" t="s">
        <v>693</v>
      </c>
      <c r="B331" s="23"/>
      <c r="C331" s="24" t="s">
        <v>723</v>
      </c>
      <c r="D331" s="25" t="s">
        <v>7</v>
      </c>
      <c r="E331" s="25">
        <v>1</v>
      </c>
      <c r="F331" s="1"/>
      <c r="G331" s="27">
        <f t="shared" si="26"/>
        <v>0</v>
      </c>
    </row>
    <row r="332" spans="1:10" ht="29" x14ac:dyDescent="0.35">
      <c r="A332" s="22" t="s">
        <v>694</v>
      </c>
      <c r="B332" s="23"/>
      <c r="C332" s="24" t="s">
        <v>724</v>
      </c>
      <c r="D332" s="25" t="s">
        <v>7</v>
      </c>
      <c r="E332" s="25">
        <v>1</v>
      </c>
      <c r="F332" s="1"/>
      <c r="G332" s="27">
        <f t="shared" si="26"/>
        <v>0</v>
      </c>
    </row>
    <row r="333" spans="1:10" ht="43.5" x14ac:dyDescent="0.35">
      <c r="A333" s="22" t="s">
        <v>695</v>
      </c>
      <c r="B333" s="23"/>
      <c r="C333" s="24" t="s">
        <v>725</v>
      </c>
      <c r="D333" s="25" t="s">
        <v>7</v>
      </c>
      <c r="E333" s="25">
        <v>2</v>
      </c>
      <c r="F333" s="1"/>
      <c r="G333" s="27">
        <f t="shared" si="26"/>
        <v>0</v>
      </c>
    </row>
    <row r="334" spans="1:10" ht="29" x14ac:dyDescent="0.35">
      <c r="A334" s="22" t="s">
        <v>696</v>
      </c>
      <c r="B334" s="23"/>
      <c r="C334" s="24" t="s">
        <v>726</v>
      </c>
      <c r="D334" s="25" t="s">
        <v>7</v>
      </c>
      <c r="E334" s="25">
        <v>2</v>
      </c>
      <c r="F334" s="1"/>
      <c r="G334" s="27">
        <f t="shared" si="26"/>
        <v>0</v>
      </c>
    </row>
    <row r="335" spans="1:10" ht="29" x14ac:dyDescent="0.35">
      <c r="A335" s="22" t="s">
        <v>697</v>
      </c>
      <c r="B335" s="23"/>
      <c r="C335" s="24" t="s">
        <v>727</v>
      </c>
      <c r="D335" s="25" t="s">
        <v>7</v>
      </c>
      <c r="E335" s="25">
        <v>1</v>
      </c>
      <c r="F335" s="1"/>
      <c r="G335" s="27">
        <f t="shared" si="26"/>
        <v>0</v>
      </c>
    </row>
    <row r="336" spans="1:10" x14ac:dyDescent="0.35">
      <c r="A336" s="22" t="s">
        <v>698</v>
      </c>
      <c r="B336" s="23"/>
      <c r="C336" s="24" t="s">
        <v>728</v>
      </c>
      <c r="D336" s="25" t="s">
        <v>7</v>
      </c>
      <c r="E336" s="25">
        <v>1</v>
      </c>
      <c r="F336" s="1"/>
      <c r="G336" s="27">
        <f t="shared" si="26"/>
        <v>0</v>
      </c>
    </row>
    <row r="337" spans="1:7" ht="43.5" x14ac:dyDescent="0.35">
      <c r="A337" s="22" t="s">
        <v>699</v>
      </c>
      <c r="B337" s="23"/>
      <c r="C337" s="24" t="s">
        <v>729</v>
      </c>
      <c r="D337" s="25" t="s">
        <v>7</v>
      </c>
      <c r="E337" s="25">
        <v>1</v>
      </c>
      <c r="F337" s="1"/>
      <c r="G337" s="27">
        <f t="shared" si="26"/>
        <v>0</v>
      </c>
    </row>
    <row r="338" spans="1:7" x14ac:dyDescent="0.35">
      <c r="A338" s="22" t="s">
        <v>700</v>
      </c>
      <c r="B338" s="23"/>
      <c r="C338" s="24" t="s">
        <v>730</v>
      </c>
      <c r="D338" s="25" t="s">
        <v>7</v>
      </c>
      <c r="E338" s="25">
        <v>1</v>
      </c>
      <c r="F338" s="1"/>
      <c r="G338" s="27">
        <f t="shared" si="26"/>
        <v>0</v>
      </c>
    </row>
    <row r="339" spans="1:7" ht="29" x14ac:dyDescent="0.35">
      <c r="A339" s="22" t="s">
        <v>701</v>
      </c>
      <c r="B339" s="23"/>
      <c r="C339" s="24" t="s">
        <v>731</v>
      </c>
      <c r="D339" s="25" t="s">
        <v>7</v>
      </c>
      <c r="E339" s="25">
        <v>1</v>
      </c>
      <c r="F339" s="1"/>
      <c r="G339" s="27">
        <f t="shared" si="26"/>
        <v>0</v>
      </c>
    </row>
    <row r="340" spans="1:7" x14ac:dyDescent="0.35">
      <c r="A340" s="22" t="s">
        <v>702</v>
      </c>
      <c r="B340" s="23"/>
      <c r="C340" s="24" t="s">
        <v>732</v>
      </c>
      <c r="D340" s="25" t="s">
        <v>7</v>
      </c>
      <c r="E340" s="25">
        <v>1</v>
      </c>
      <c r="F340" s="1"/>
      <c r="G340" s="27">
        <f t="shared" si="26"/>
        <v>0</v>
      </c>
    </row>
    <row r="341" spans="1:7" ht="29" x14ac:dyDescent="0.35">
      <c r="A341" s="22" t="s">
        <v>703</v>
      </c>
      <c r="B341" s="23"/>
      <c r="C341" s="24" t="s">
        <v>733</v>
      </c>
      <c r="D341" s="25" t="s">
        <v>7</v>
      </c>
      <c r="E341" s="25">
        <v>1</v>
      </c>
      <c r="F341" s="1"/>
      <c r="G341" s="27">
        <f t="shared" si="26"/>
        <v>0</v>
      </c>
    </row>
    <row r="342" spans="1:7" x14ac:dyDescent="0.35">
      <c r="A342" s="22" t="s">
        <v>704</v>
      </c>
      <c r="B342" s="23"/>
      <c r="C342" s="24" t="s">
        <v>734</v>
      </c>
      <c r="D342" s="25" t="s">
        <v>7</v>
      </c>
      <c r="E342" s="25">
        <v>1</v>
      </c>
      <c r="F342" s="1"/>
      <c r="G342" s="27">
        <f t="shared" si="26"/>
        <v>0</v>
      </c>
    </row>
    <row r="343" spans="1:7" ht="43.5" x14ac:dyDescent="0.35">
      <c r="A343" s="22" t="s">
        <v>705</v>
      </c>
      <c r="B343" s="23"/>
      <c r="C343" s="24" t="s">
        <v>735</v>
      </c>
      <c r="D343" s="25" t="s">
        <v>7</v>
      </c>
      <c r="E343" s="25">
        <v>1</v>
      </c>
      <c r="F343" s="1"/>
      <c r="G343" s="27">
        <f t="shared" si="26"/>
        <v>0</v>
      </c>
    </row>
    <row r="344" spans="1:7" ht="29" x14ac:dyDescent="0.35">
      <c r="A344" s="22" t="s">
        <v>706</v>
      </c>
      <c r="B344" s="23"/>
      <c r="C344" s="24" t="s">
        <v>736</v>
      </c>
      <c r="D344" s="25" t="s">
        <v>7</v>
      </c>
      <c r="E344" s="25">
        <v>1</v>
      </c>
      <c r="F344" s="1"/>
      <c r="G344" s="27">
        <f t="shared" si="26"/>
        <v>0</v>
      </c>
    </row>
    <row r="345" spans="1:7" x14ac:dyDescent="0.35">
      <c r="A345" s="22" t="s">
        <v>707</v>
      </c>
      <c r="B345" s="23"/>
      <c r="C345" s="24" t="s">
        <v>737</v>
      </c>
      <c r="D345" s="25" t="s">
        <v>7</v>
      </c>
      <c r="E345" s="25">
        <v>1</v>
      </c>
      <c r="F345" s="1"/>
      <c r="G345" s="27">
        <f t="shared" si="26"/>
        <v>0</v>
      </c>
    </row>
    <row r="346" spans="1:7" ht="29" x14ac:dyDescent="0.35">
      <c r="A346" s="22" t="s">
        <v>708</v>
      </c>
      <c r="B346" s="23"/>
      <c r="C346" s="47" t="s">
        <v>569</v>
      </c>
      <c r="D346" s="25" t="s">
        <v>7</v>
      </c>
      <c r="E346" s="25">
        <v>1</v>
      </c>
      <c r="F346" s="1"/>
      <c r="G346" s="27">
        <f t="shared" si="26"/>
        <v>0</v>
      </c>
    </row>
    <row r="347" spans="1:7" ht="43.5" x14ac:dyDescent="0.35">
      <c r="A347" s="22" t="s">
        <v>709</v>
      </c>
      <c r="B347" s="23"/>
      <c r="C347" s="24" t="s">
        <v>738</v>
      </c>
      <c r="D347" s="25" t="s">
        <v>7</v>
      </c>
      <c r="E347" s="25">
        <v>1</v>
      </c>
      <c r="F347" s="1"/>
      <c r="G347" s="27">
        <f t="shared" si="26"/>
        <v>0</v>
      </c>
    </row>
    <row r="348" spans="1:7" ht="29" x14ac:dyDescent="0.35">
      <c r="A348" s="22" t="s">
        <v>710</v>
      </c>
      <c r="B348" s="23"/>
      <c r="C348" s="47" t="s">
        <v>739</v>
      </c>
      <c r="D348" s="25" t="s">
        <v>7</v>
      </c>
      <c r="E348" s="25">
        <v>1</v>
      </c>
      <c r="F348" s="1"/>
      <c r="G348" s="27">
        <f t="shared" si="26"/>
        <v>0</v>
      </c>
    </row>
    <row r="349" spans="1:7" ht="29" x14ac:dyDescent="0.35">
      <c r="A349" s="22" t="s">
        <v>711</v>
      </c>
      <c r="B349" s="23"/>
      <c r="C349" s="24" t="s">
        <v>740</v>
      </c>
      <c r="D349" s="25" t="s">
        <v>7</v>
      </c>
      <c r="E349" s="25">
        <v>1</v>
      </c>
      <c r="F349" s="1"/>
      <c r="G349" s="27">
        <f t="shared" si="26"/>
        <v>0</v>
      </c>
    </row>
    <row r="350" spans="1:7" x14ac:dyDescent="0.35">
      <c r="A350" s="22" t="s">
        <v>712</v>
      </c>
      <c r="B350" s="23"/>
      <c r="C350" s="24" t="s">
        <v>741</v>
      </c>
      <c r="D350" s="25" t="s">
        <v>7</v>
      </c>
      <c r="E350" s="25">
        <v>1</v>
      </c>
      <c r="F350" s="1"/>
      <c r="G350" s="27">
        <f t="shared" si="26"/>
        <v>0</v>
      </c>
    </row>
    <row r="351" spans="1:7" ht="29" x14ac:dyDescent="0.35">
      <c r="A351" s="22" t="s">
        <v>713</v>
      </c>
      <c r="B351" s="23"/>
      <c r="C351" s="47" t="s">
        <v>742</v>
      </c>
      <c r="D351" s="25" t="s">
        <v>7</v>
      </c>
      <c r="E351" s="25">
        <v>1</v>
      </c>
      <c r="F351" s="1"/>
      <c r="G351" s="27">
        <f t="shared" si="26"/>
        <v>0</v>
      </c>
    </row>
    <row r="352" spans="1:7" ht="29" x14ac:dyDescent="0.35">
      <c r="A352" s="22" t="s">
        <v>714</v>
      </c>
      <c r="B352" s="23"/>
      <c r="C352" s="24" t="s">
        <v>743</v>
      </c>
      <c r="D352" s="25" t="s">
        <v>7</v>
      </c>
      <c r="E352" s="25">
        <v>1</v>
      </c>
      <c r="F352" s="1"/>
      <c r="G352" s="27">
        <f t="shared" si="26"/>
        <v>0</v>
      </c>
    </row>
    <row r="353" spans="1:10" x14ac:dyDescent="0.35">
      <c r="A353" s="22" t="s">
        <v>715</v>
      </c>
      <c r="B353" s="23"/>
      <c r="C353" s="24" t="s">
        <v>741</v>
      </c>
      <c r="D353" s="25" t="s">
        <v>7</v>
      </c>
      <c r="E353" s="25">
        <v>1</v>
      </c>
      <c r="F353" s="1"/>
      <c r="G353" s="27">
        <f t="shared" si="26"/>
        <v>0</v>
      </c>
    </row>
    <row r="354" spans="1:10" x14ac:dyDescent="0.35">
      <c r="A354" s="22" t="s">
        <v>716</v>
      </c>
      <c r="B354" s="23"/>
      <c r="C354" s="47" t="s">
        <v>744</v>
      </c>
      <c r="D354" s="25" t="s">
        <v>7</v>
      </c>
      <c r="E354" s="25">
        <v>1</v>
      </c>
      <c r="F354" s="1"/>
      <c r="G354" s="27">
        <f t="shared" si="26"/>
        <v>0</v>
      </c>
    </row>
    <row r="355" spans="1:10" ht="43.5" x14ac:dyDescent="0.35">
      <c r="A355" s="22" t="s">
        <v>717</v>
      </c>
      <c r="B355" s="23"/>
      <c r="C355" s="24" t="s">
        <v>745</v>
      </c>
      <c r="D355" s="25" t="s">
        <v>7</v>
      </c>
      <c r="E355" s="25">
        <v>2</v>
      </c>
      <c r="F355" s="1"/>
      <c r="G355" s="27">
        <f t="shared" si="26"/>
        <v>0</v>
      </c>
    </row>
    <row r="356" spans="1:10" ht="43.5" x14ac:dyDescent="0.35">
      <c r="A356" s="22" t="s">
        <v>718</v>
      </c>
      <c r="B356" s="23"/>
      <c r="C356" s="24" t="s">
        <v>746</v>
      </c>
      <c r="D356" s="25" t="s">
        <v>7</v>
      </c>
      <c r="E356" s="25">
        <v>1</v>
      </c>
      <c r="F356" s="1"/>
      <c r="G356" s="27">
        <f t="shared" si="26"/>
        <v>0</v>
      </c>
    </row>
    <row r="357" spans="1:10" ht="29" x14ac:dyDescent="0.35">
      <c r="A357" s="22" t="s">
        <v>719</v>
      </c>
      <c r="B357" s="23"/>
      <c r="C357" s="24" t="s">
        <v>747</v>
      </c>
      <c r="D357" s="25" t="s">
        <v>7</v>
      </c>
      <c r="E357" s="25">
        <v>2</v>
      </c>
      <c r="F357" s="1"/>
      <c r="G357" s="27">
        <f t="shared" si="26"/>
        <v>0</v>
      </c>
    </row>
    <row r="358" spans="1:10" ht="43.5" x14ac:dyDescent="0.35">
      <c r="A358" s="22" t="s">
        <v>720</v>
      </c>
      <c r="B358" s="23"/>
      <c r="C358" s="24" t="s">
        <v>748</v>
      </c>
      <c r="D358" s="25" t="s">
        <v>7</v>
      </c>
      <c r="E358" s="25">
        <v>2</v>
      </c>
      <c r="F358" s="1"/>
      <c r="G358" s="27">
        <f t="shared" si="26"/>
        <v>0</v>
      </c>
    </row>
    <row r="359" spans="1:10" s="21" customFormat="1" x14ac:dyDescent="0.35">
      <c r="A359" s="29" t="s">
        <v>749</v>
      </c>
      <c r="B359" s="19" t="s">
        <v>751</v>
      </c>
      <c r="C359" s="20" t="s">
        <v>752</v>
      </c>
      <c r="D359" s="28"/>
      <c r="E359" s="38"/>
      <c r="F359" s="19"/>
      <c r="G359" s="3">
        <f>SUM(G360:G364)</f>
        <v>0</v>
      </c>
      <c r="H359" s="21">
        <f>G359</f>
        <v>0</v>
      </c>
      <c r="J359" s="60"/>
    </row>
    <row r="360" spans="1:10" x14ac:dyDescent="0.35">
      <c r="A360" s="22" t="s">
        <v>750</v>
      </c>
      <c r="B360" s="23"/>
      <c r="C360" s="24" t="s">
        <v>753</v>
      </c>
      <c r="D360" s="25" t="s">
        <v>7</v>
      </c>
      <c r="E360" s="25">
        <v>1</v>
      </c>
      <c r="F360" s="1"/>
      <c r="G360" s="27">
        <f t="shared" ref="G360:G364" si="27">E360*F360</f>
        <v>0</v>
      </c>
    </row>
    <row r="361" spans="1:10" x14ac:dyDescent="0.35">
      <c r="A361" s="22" t="s">
        <v>941</v>
      </c>
      <c r="B361" s="23"/>
      <c r="C361" s="24" t="s">
        <v>754</v>
      </c>
      <c r="D361" s="25" t="s">
        <v>7</v>
      </c>
      <c r="E361" s="25">
        <v>1</v>
      </c>
      <c r="F361" s="1"/>
      <c r="G361" s="27">
        <f t="shared" si="27"/>
        <v>0</v>
      </c>
    </row>
    <row r="362" spans="1:10" x14ac:dyDescent="0.35">
      <c r="A362" s="22" t="s">
        <v>942</v>
      </c>
      <c r="B362" s="23"/>
      <c r="C362" s="24" t="s">
        <v>755</v>
      </c>
      <c r="D362" s="25" t="s">
        <v>7</v>
      </c>
      <c r="E362" s="25">
        <v>1</v>
      </c>
      <c r="F362" s="1"/>
      <c r="G362" s="27">
        <f t="shared" si="27"/>
        <v>0</v>
      </c>
    </row>
    <row r="363" spans="1:10" x14ac:dyDescent="0.35">
      <c r="A363" s="22" t="s">
        <v>943</v>
      </c>
      <c r="B363" s="23"/>
      <c r="C363" s="24" t="s">
        <v>756</v>
      </c>
      <c r="D363" s="25" t="s">
        <v>7</v>
      </c>
      <c r="E363" s="25">
        <v>1</v>
      </c>
      <c r="F363" s="1"/>
      <c r="G363" s="27">
        <f t="shared" si="27"/>
        <v>0</v>
      </c>
    </row>
    <row r="364" spans="1:10" x14ac:dyDescent="0.35">
      <c r="A364" s="22" t="s">
        <v>944</v>
      </c>
      <c r="B364" s="23"/>
      <c r="C364" s="24" t="s">
        <v>757</v>
      </c>
      <c r="D364" s="25" t="s">
        <v>7</v>
      </c>
      <c r="E364" s="25">
        <v>1</v>
      </c>
      <c r="F364" s="1"/>
      <c r="G364" s="27">
        <f t="shared" si="27"/>
        <v>0</v>
      </c>
    </row>
    <row r="365" spans="1:10" s="21" customFormat="1" x14ac:dyDescent="0.35">
      <c r="A365" s="29" t="s">
        <v>952</v>
      </c>
      <c r="B365" s="19" t="s">
        <v>939</v>
      </c>
      <c r="C365" s="20" t="s">
        <v>758</v>
      </c>
      <c r="D365" s="28"/>
      <c r="E365" s="38"/>
      <c r="F365" s="19"/>
      <c r="G365" s="3">
        <f>SUM(G366:G370)</f>
        <v>0</v>
      </c>
      <c r="H365" s="21">
        <f>G365</f>
        <v>0</v>
      </c>
      <c r="J365" s="60"/>
    </row>
    <row r="366" spans="1:10" x14ac:dyDescent="0.35">
      <c r="A366" s="22" t="s">
        <v>934</v>
      </c>
      <c r="B366" s="23"/>
      <c r="C366" s="24" t="s">
        <v>759</v>
      </c>
      <c r="D366" s="25" t="s">
        <v>7</v>
      </c>
      <c r="E366" s="25">
        <v>1</v>
      </c>
      <c r="F366" s="1"/>
      <c r="G366" s="27">
        <f t="shared" ref="G366:G370" si="28">E366*F366</f>
        <v>0</v>
      </c>
    </row>
    <row r="367" spans="1:10" x14ac:dyDescent="0.35">
      <c r="A367" s="22" t="s">
        <v>935</v>
      </c>
      <c r="B367" s="23"/>
      <c r="C367" s="24" t="s">
        <v>760</v>
      </c>
      <c r="D367" s="25" t="s">
        <v>7</v>
      </c>
      <c r="E367" s="25">
        <v>1</v>
      </c>
      <c r="F367" s="1"/>
      <c r="G367" s="27">
        <f t="shared" si="28"/>
        <v>0</v>
      </c>
    </row>
    <row r="368" spans="1:10" x14ac:dyDescent="0.35">
      <c r="A368" s="22" t="s">
        <v>936</v>
      </c>
      <c r="B368" s="23" t="s">
        <v>940</v>
      </c>
      <c r="C368" s="24" t="s">
        <v>761</v>
      </c>
      <c r="D368" s="25" t="s">
        <v>7</v>
      </c>
      <c r="E368" s="25">
        <v>1</v>
      </c>
      <c r="F368" s="1"/>
      <c r="G368" s="27">
        <f t="shared" si="28"/>
        <v>0</v>
      </c>
    </row>
    <row r="369" spans="1:10" x14ac:dyDescent="0.35">
      <c r="A369" s="22" t="s">
        <v>937</v>
      </c>
      <c r="B369" s="23"/>
      <c r="C369" s="24" t="s">
        <v>762</v>
      </c>
      <c r="D369" s="25" t="s">
        <v>7</v>
      </c>
      <c r="E369" s="25">
        <v>1</v>
      </c>
      <c r="F369" s="1"/>
      <c r="G369" s="27">
        <f t="shared" si="28"/>
        <v>0</v>
      </c>
    </row>
    <row r="370" spans="1:10" x14ac:dyDescent="0.35">
      <c r="A370" s="22" t="s">
        <v>938</v>
      </c>
      <c r="B370" s="23"/>
      <c r="C370" s="24" t="s">
        <v>933</v>
      </c>
      <c r="D370" s="25" t="s">
        <v>7</v>
      </c>
      <c r="E370" s="25">
        <v>1</v>
      </c>
      <c r="F370" s="1"/>
      <c r="G370" s="27">
        <f t="shared" si="28"/>
        <v>0</v>
      </c>
    </row>
    <row r="371" spans="1:10" s="21" customFormat="1" x14ac:dyDescent="0.35">
      <c r="A371" s="29" t="s">
        <v>921</v>
      </c>
      <c r="B371" s="19" t="s">
        <v>920</v>
      </c>
      <c r="C371" s="20" t="s">
        <v>927</v>
      </c>
      <c r="D371" s="28"/>
      <c r="E371" s="38"/>
      <c r="F371" s="19"/>
      <c r="G371" s="3">
        <f>SUM(G372:G376)</f>
        <v>0</v>
      </c>
      <c r="H371" s="21">
        <f>G371</f>
        <v>0</v>
      </c>
      <c r="J371" s="60"/>
    </row>
    <row r="372" spans="1:10" x14ac:dyDescent="0.35">
      <c r="A372" s="22" t="s">
        <v>922</v>
      </c>
      <c r="B372" s="23"/>
      <c r="C372" s="24" t="s">
        <v>928</v>
      </c>
      <c r="D372" s="25" t="s">
        <v>7</v>
      </c>
      <c r="E372" s="25">
        <v>1</v>
      </c>
      <c r="F372" s="1"/>
      <c r="G372" s="27">
        <f t="shared" ref="G372:G376" si="29">E372*F372</f>
        <v>0</v>
      </c>
    </row>
    <row r="373" spans="1:10" x14ac:dyDescent="0.35">
      <c r="A373" s="22" t="s">
        <v>923</v>
      </c>
      <c r="B373" s="23"/>
      <c r="C373" s="24" t="s">
        <v>929</v>
      </c>
      <c r="D373" s="25" t="s">
        <v>7</v>
      </c>
      <c r="E373" s="25">
        <v>1</v>
      </c>
      <c r="F373" s="1"/>
      <c r="G373" s="27">
        <f t="shared" si="29"/>
        <v>0</v>
      </c>
    </row>
    <row r="374" spans="1:10" x14ac:dyDescent="0.35">
      <c r="A374" s="22" t="s">
        <v>924</v>
      </c>
      <c r="B374" s="23"/>
      <c r="C374" s="24" t="s">
        <v>930</v>
      </c>
      <c r="D374" s="25" t="s">
        <v>7</v>
      </c>
      <c r="E374" s="25">
        <v>1</v>
      </c>
      <c r="F374" s="1"/>
      <c r="G374" s="27">
        <f t="shared" si="29"/>
        <v>0</v>
      </c>
    </row>
    <row r="375" spans="1:10" x14ac:dyDescent="0.35">
      <c r="A375" s="22" t="s">
        <v>925</v>
      </c>
      <c r="B375" s="23"/>
      <c r="C375" s="24" t="s">
        <v>931</v>
      </c>
      <c r="D375" s="25" t="s">
        <v>7</v>
      </c>
      <c r="E375" s="25">
        <v>1</v>
      </c>
      <c r="F375" s="1"/>
      <c r="G375" s="27">
        <f t="shared" si="29"/>
        <v>0</v>
      </c>
    </row>
    <row r="376" spans="1:10" x14ac:dyDescent="0.35">
      <c r="A376" s="22" t="s">
        <v>926</v>
      </c>
      <c r="B376" s="23"/>
      <c r="C376" s="24" t="s">
        <v>932</v>
      </c>
      <c r="D376" s="25" t="s">
        <v>7</v>
      </c>
      <c r="E376" s="25">
        <v>1</v>
      </c>
      <c r="F376" s="1"/>
      <c r="G376" s="27">
        <f t="shared" si="29"/>
        <v>0</v>
      </c>
    </row>
    <row r="377" spans="1:10" s="21" customFormat="1" x14ac:dyDescent="0.35">
      <c r="A377" s="29" t="s">
        <v>914</v>
      </c>
      <c r="B377" s="19" t="s">
        <v>913</v>
      </c>
      <c r="C377" s="20" t="s">
        <v>907</v>
      </c>
      <c r="D377" s="28"/>
      <c r="E377" s="38"/>
      <c r="F377" s="19"/>
      <c r="G377" s="3">
        <f>SUM(G378:G382)</f>
        <v>0</v>
      </c>
      <c r="H377" s="21">
        <f>G377</f>
        <v>0</v>
      </c>
      <c r="J377" s="60"/>
    </row>
    <row r="378" spans="1:10" x14ac:dyDescent="0.35">
      <c r="A378" s="22" t="s">
        <v>915</v>
      </c>
      <c r="B378" s="23"/>
      <c r="C378" s="24" t="s">
        <v>908</v>
      </c>
      <c r="D378" s="25" t="s">
        <v>7</v>
      </c>
      <c r="E378" s="25">
        <v>1</v>
      </c>
      <c r="F378" s="1"/>
      <c r="G378" s="27">
        <f t="shared" ref="G378:G382" si="30">E378*F378</f>
        <v>0</v>
      </c>
    </row>
    <row r="379" spans="1:10" x14ac:dyDescent="0.35">
      <c r="A379" s="22" t="s">
        <v>916</v>
      </c>
      <c r="B379" s="23"/>
      <c r="C379" s="24" t="s">
        <v>909</v>
      </c>
      <c r="D379" s="25" t="s">
        <v>7</v>
      </c>
      <c r="E379" s="25">
        <v>1</v>
      </c>
      <c r="F379" s="1"/>
      <c r="G379" s="27">
        <f t="shared" si="30"/>
        <v>0</v>
      </c>
    </row>
    <row r="380" spans="1:10" x14ac:dyDescent="0.35">
      <c r="A380" s="22" t="s">
        <v>917</v>
      </c>
      <c r="B380" s="23"/>
      <c r="C380" s="24" t="s">
        <v>910</v>
      </c>
      <c r="D380" s="25" t="s">
        <v>7</v>
      </c>
      <c r="E380" s="25">
        <v>1</v>
      </c>
      <c r="F380" s="1"/>
      <c r="G380" s="27">
        <f t="shared" si="30"/>
        <v>0</v>
      </c>
    </row>
    <row r="381" spans="1:10" x14ac:dyDescent="0.35">
      <c r="A381" s="22" t="s">
        <v>918</v>
      </c>
      <c r="B381" s="23"/>
      <c r="C381" s="24" t="s">
        <v>911</v>
      </c>
      <c r="D381" s="25" t="s">
        <v>7</v>
      </c>
      <c r="E381" s="25">
        <v>1</v>
      </c>
      <c r="F381" s="1"/>
      <c r="G381" s="27">
        <f t="shared" si="30"/>
        <v>0</v>
      </c>
    </row>
    <row r="382" spans="1:10" x14ac:dyDescent="0.35">
      <c r="A382" s="22" t="s">
        <v>919</v>
      </c>
      <c r="B382" s="23"/>
      <c r="C382" s="24" t="s">
        <v>912</v>
      </c>
      <c r="D382" s="25" t="s">
        <v>7</v>
      </c>
      <c r="E382" s="25">
        <v>1</v>
      </c>
      <c r="F382" s="1"/>
      <c r="G382" s="27">
        <f t="shared" si="30"/>
        <v>0</v>
      </c>
    </row>
    <row r="383" spans="1:10" s="21" customFormat="1" x14ac:dyDescent="0.35">
      <c r="A383" s="29" t="s">
        <v>881</v>
      </c>
      <c r="B383" s="19" t="s">
        <v>906</v>
      </c>
      <c r="C383" s="20" t="s">
        <v>900</v>
      </c>
      <c r="D383" s="28"/>
      <c r="E383" s="38"/>
      <c r="F383" s="19"/>
      <c r="G383" s="3">
        <f>SUM(G384:G388)</f>
        <v>0</v>
      </c>
      <c r="H383" s="21">
        <f>G383</f>
        <v>0</v>
      </c>
      <c r="J383" s="60"/>
    </row>
    <row r="384" spans="1:10" x14ac:dyDescent="0.35">
      <c r="A384" s="22" t="s">
        <v>882</v>
      </c>
      <c r="B384" s="23"/>
      <c r="C384" s="24" t="s">
        <v>901</v>
      </c>
      <c r="D384" s="25" t="s">
        <v>7</v>
      </c>
      <c r="E384" s="25">
        <v>1</v>
      </c>
      <c r="F384" s="1"/>
      <c r="G384" s="27">
        <f t="shared" ref="G384:G388" si="31">E384*F384</f>
        <v>0</v>
      </c>
    </row>
    <row r="385" spans="1:10" x14ac:dyDescent="0.35">
      <c r="A385" s="22" t="s">
        <v>883</v>
      </c>
      <c r="B385" s="23"/>
      <c r="C385" s="24" t="s">
        <v>902</v>
      </c>
      <c r="D385" s="25" t="s">
        <v>7</v>
      </c>
      <c r="E385" s="25">
        <v>1</v>
      </c>
      <c r="F385" s="1"/>
      <c r="G385" s="27">
        <f t="shared" si="31"/>
        <v>0</v>
      </c>
    </row>
    <row r="386" spans="1:10" x14ac:dyDescent="0.35">
      <c r="A386" s="22" t="s">
        <v>884</v>
      </c>
      <c r="B386" s="23"/>
      <c r="C386" s="24" t="s">
        <v>903</v>
      </c>
      <c r="D386" s="25" t="s">
        <v>7</v>
      </c>
      <c r="E386" s="25">
        <v>1</v>
      </c>
      <c r="F386" s="1"/>
      <c r="G386" s="27">
        <f t="shared" si="31"/>
        <v>0</v>
      </c>
    </row>
    <row r="387" spans="1:10" x14ac:dyDescent="0.35">
      <c r="A387" s="22" t="s">
        <v>885</v>
      </c>
      <c r="B387" s="23"/>
      <c r="C387" s="24" t="s">
        <v>904</v>
      </c>
      <c r="D387" s="25" t="s">
        <v>7</v>
      </c>
      <c r="E387" s="25">
        <v>1</v>
      </c>
      <c r="F387" s="1"/>
      <c r="G387" s="27">
        <f t="shared" si="31"/>
        <v>0</v>
      </c>
    </row>
    <row r="388" spans="1:10" x14ac:dyDescent="0.35">
      <c r="A388" s="22" t="s">
        <v>886</v>
      </c>
      <c r="B388" s="23"/>
      <c r="C388" s="24" t="s">
        <v>905</v>
      </c>
      <c r="D388" s="25" t="s">
        <v>7</v>
      </c>
      <c r="E388" s="25">
        <v>1</v>
      </c>
      <c r="F388" s="1"/>
      <c r="G388" s="27">
        <f t="shared" si="31"/>
        <v>0</v>
      </c>
    </row>
    <row r="389" spans="1:10" s="21" customFormat="1" x14ac:dyDescent="0.35">
      <c r="A389" s="29" t="s">
        <v>887</v>
      </c>
      <c r="B389" s="19" t="s">
        <v>893</v>
      </c>
      <c r="C389" s="20" t="s">
        <v>894</v>
      </c>
      <c r="D389" s="28"/>
      <c r="E389" s="38"/>
      <c r="F389" s="19"/>
      <c r="G389" s="3">
        <f>SUM(G390:G394)</f>
        <v>0</v>
      </c>
      <c r="H389" s="21">
        <f>G389</f>
        <v>0</v>
      </c>
      <c r="J389" s="60"/>
    </row>
    <row r="390" spans="1:10" x14ac:dyDescent="0.35">
      <c r="A390" s="22" t="s">
        <v>888</v>
      </c>
      <c r="B390" s="23"/>
      <c r="C390" s="24" t="s">
        <v>895</v>
      </c>
      <c r="D390" s="25" t="s">
        <v>7</v>
      </c>
      <c r="E390" s="25">
        <v>1</v>
      </c>
      <c r="F390" s="1"/>
      <c r="G390" s="27">
        <f t="shared" ref="G390:G394" si="32">E390*F390</f>
        <v>0</v>
      </c>
    </row>
    <row r="391" spans="1:10" x14ac:dyDescent="0.35">
      <c r="A391" s="22" t="s">
        <v>889</v>
      </c>
      <c r="B391" s="23"/>
      <c r="C391" s="24" t="s">
        <v>896</v>
      </c>
      <c r="D391" s="25" t="s">
        <v>7</v>
      </c>
      <c r="E391" s="25">
        <v>1</v>
      </c>
      <c r="F391" s="1"/>
      <c r="G391" s="27">
        <f t="shared" si="32"/>
        <v>0</v>
      </c>
    </row>
    <row r="392" spans="1:10" x14ac:dyDescent="0.35">
      <c r="A392" s="22" t="s">
        <v>890</v>
      </c>
      <c r="B392" s="23"/>
      <c r="C392" s="24" t="s">
        <v>897</v>
      </c>
      <c r="D392" s="25" t="s">
        <v>7</v>
      </c>
      <c r="E392" s="25">
        <v>1</v>
      </c>
      <c r="F392" s="1"/>
      <c r="G392" s="27">
        <f t="shared" si="32"/>
        <v>0</v>
      </c>
    </row>
    <row r="393" spans="1:10" x14ac:dyDescent="0.35">
      <c r="A393" s="22" t="s">
        <v>891</v>
      </c>
      <c r="B393" s="23"/>
      <c r="C393" s="24" t="s">
        <v>898</v>
      </c>
      <c r="D393" s="25" t="s">
        <v>7</v>
      </c>
      <c r="E393" s="25">
        <v>1</v>
      </c>
      <c r="F393" s="1"/>
      <c r="G393" s="27">
        <f t="shared" si="32"/>
        <v>0</v>
      </c>
    </row>
    <row r="394" spans="1:10" x14ac:dyDescent="0.35">
      <c r="A394" s="22" t="s">
        <v>892</v>
      </c>
      <c r="B394" s="23"/>
      <c r="C394" s="24" t="s">
        <v>899</v>
      </c>
      <c r="D394" s="25" t="s">
        <v>7</v>
      </c>
      <c r="E394" s="25">
        <v>1</v>
      </c>
      <c r="F394" s="1"/>
      <c r="G394" s="27">
        <f t="shared" si="32"/>
        <v>0</v>
      </c>
    </row>
    <row r="395" spans="1:10" s="72" customFormat="1" x14ac:dyDescent="0.35">
      <c r="A395" s="29" t="s">
        <v>874</v>
      </c>
      <c r="B395" s="68" t="s">
        <v>873</v>
      </c>
      <c r="C395" s="69" t="s">
        <v>872</v>
      </c>
      <c r="D395" s="75"/>
      <c r="E395" s="74"/>
      <c r="F395" s="68"/>
      <c r="G395" s="76">
        <f>SUM(G396:G401)</f>
        <v>0</v>
      </c>
      <c r="H395" s="60">
        <f>G395</f>
        <v>0</v>
      </c>
    </row>
    <row r="396" spans="1:10" customFormat="1" ht="29" x14ac:dyDescent="0.35">
      <c r="A396" s="73" t="s">
        <v>875</v>
      </c>
      <c r="B396" s="66"/>
      <c r="C396" s="67" t="s">
        <v>871</v>
      </c>
      <c r="D396" s="25" t="s">
        <v>7</v>
      </c>
      <c r="E396" s="65">
        <v>1</v>
      </c>
      <c r="F396" s="1"/>
      <c r="G396" s="27">
        <f t="shared" ref="G396:G401" si="33">E396*F396</f>
        <v>0</v>
      </c>
      <c r="H396" s="9"/>
      <c r="I396" s="9"/>
    </row>
    <row r="397" spans="1:10" customFormat="1" ht="29" x14ac:dyDescent="0.35">
      <c r="A397" s="73" t="s">
        <v>876</v>
      </c>
      <c r="B397" s="66"/>
      <c r="C397" s="67" t="s">
        <v>870</v>
      </c>
      <c r="D397" s="25" t="s">
        <v>7</v>
      </c>
      <c r="E397" s="65">
        <v>1</v>
      </c>
      <c r="F397" s="1"/>
      <c r="G397" s="27">
        <f t="shared" si="33"/>
        <v>0</v>
      </c>
      <c r="H397" s="9"/>
      <c r="I397" s="9"/>
    </row>
    <row r="398" spans="1:10" customFormat="1" x14ac:dyDescent="0.35">
      <c r="A398" s="73" t="s">
        <v>877</v>
      </c>
      <c r="B398" s="66"/>
      <c r="C398" s="67" t="s">
        <v>869</v>
      </c>
      <c r="D398" s="25" t="s">
        <v>7</v>
      </c>
      <c r="E398" s="65">
        <v>1</v>
      </c>
      <c r="F398" s="1"/>
      <c r="G398" s="27">
        <f t="shared" si="33"/>
        <v>0</v>
      </c>
      <c r="H398" s="9"/>
      <c r="I398" s="9"/>
    </row>
    <row r="399" spans="1:10" customFormat="1" ht="29" x14ac:dyDescent="0.35">
      <c r="A399" s="73" t="s">
        <v>878</v>
      </c>
      <c r="B399" s="66"/>
      <c r="C399" s="67" t="s">
        <v>868</v>
      </c>
      <c r="D399" s="25" t="s">
        <v>7</v>
      </c>
      <c r="E399" s="65">
        <v>1</v>
      </c>
      <c r="F399" s="1"/>
      <c r="G399" s="27">
        <f t="shared" si="33"/>
        <v>0</v>
      </c>
      <c r="H399" s="9"/>
      <c r="I399" s="9"/>
    </row>
    <row r="400" spans="1:10" customFormat="1" ht="29" x14ac:dyDescent="0.35">
      <c r="A400" s="73" t="s">
        <v>879</v>
      </c>
      <c r="B400" s="66"/>
      <c r="C400" s="67" t="s">
        <v>867</v>
      </c>
      <c r="D400" s="25" t="s">
        <v>7</v>
      </c>
      <c r="E400" s="65">
        <v>1</v>
      </c>
      <c r="F400" s="1"/>
      <c r="G400" s="27">
        <f t="shared" si="33"/>
        <v>0</v>
      </c>
      <c r="H400" s="9"/>
      <c r="I400" s="9"/>
    </row>
    <row r="401" spans="1:9" customFormat="1" x14ac:dyDescent="0.35">
      <c r="A401" s="73" t="s">
        <v>880</v>
      </c>
      <c r="B401" s="66"/>
      <c r="C401" s="67" t="s">
        <v>866</v>
      </c>
      <c r="D401" s="25" t="s">
        <v>7</v>
      </c>
      <c r="E401" s="65">
        <v>1</v>
      </c>
      <c r="F401" s="1"/>
      <c r="G401" s="27">
        <f t="shared" si="33"/>
        <v>0</v>
      </c>
      <c r="H401" s="9"/>
      <c r="I401" s="9"/>
    </row>
    <row r="402" spans="1:9" s="72" customFormat="1" x14ac:dyDescent="0.35">
      <c r="A402" s="29" t="s">
        <v>851</v>
      </c>
      <c r="B402" s="68" t="s">
        <v>858</v>
      </c>
      <c r="C402" s="69" t="s">
        <v>859</v>
      </c>
      <c r="D402" s="75"/>
      <c r="E402" s="74"/>
      <c r="F402" s="68"/>
      <c r="G402" s="76">
        <f>SUM(G403:G408)</f>
        <v>0</v>
      </c>
      <c r="H402" s="60">
        <f>G402</f>
        <v>0</v>
      </c>
    </row>
    <row r="403" spans="1:9" customFormat="1" ht="29" x14ac:dyDescent="0.35">
      <c r="A403" s="73" t="s">
        <v>852</v>
      </c>
      <c r="B403" s="66"/>
      <c r="C403" s="67" t="s">
        <v>860</v>
      </c>
      <c r="D403" s="25" t="s">
        <v>7</v>
      </c>
      <c r="E403" s="26">
        <v>1</v>
      </c>
      <c r="F403" s="1"/>
      <c r="G403" s="27">
        <f t="shared" ref="G403:G408" si="34">E403*F403</f>
        <v>0</v>
      </c>
      <c r="H403" s="9"/>
      <c r="I403" s="9"/>
    </row>
    <row r="404" spans="1:9" customFormat="1" ht="29" x14ac:dyDescent="0.35">
      <c r="A404" s="73" t="s">
        <v>853</v>
      </c>
      <c r="B404" s="66"/>
      <c r="C404" s="67" t="s">
        <v>861</v>
      </c>
      <c r="D404" s="25" t="s">
        <v>7</v>
      </c>
      <c r="E404" s="26">
        <v>1</v>
      </c>
      <c r="F404" s="1"/>
      <c r="G404" s="27">
        <f t="shared" si="34"/>
        <v>0</v>
      </c>
      <c r="H404" s="9"/>
      <c r="I404" s="9"/>
    </row>
    <row r="405" spans="1:9" customFormat="1" x14ac:dyDescent="0.35">
      <c r="A405" s="73" t="s">
        <v>854</v>
      </c>
      <c r="B405" s="66"/>
      <c r="C405" s="67" t="s">
        <v>862</v>
      </c>
      <c r="D405" s="25" t="s">
        <v>7</v>
      </c>
      <c r="E405" s="26">
        <v>1</v>
      </c>
      <c r="F405" s="1"/>
      <c r="G405" s="27">
        <f t="shared" si="34"/>
        <v>0</v>
      </c>
      <c r="H405" s="9"/>
      <c r="I405" s="9"/>
    </row>
    <row r="406" spans="1:9" customFormat="1" ht="29" x14ac:dyDescent="0.35">
      <c r="A406" s="73" t="s">
        <v>855</v>
      </c>
      <c r="B406" s="66"/>
      <c r="C406" s="67" t="s">
        <v>863</v>
      </c>
      <c r="D406" s="25" t="s">
        <v>7</v>
      </c>
      <c r="E406" s="26">
        <v>1</v>
      </c>
      <c r="F406" s="1"/>
      <c r="G406" s="27">
        <f t="shared" si="34"/>
        <v>0</v>
      </c>
      <c r="H406" s="9"/>
      <c r="I406" s="9"/>
    </row>
    <row r="407" spans="1:9" customFormat="1" ht="29" x14ac:dyDescent="0.35">
      <c r="A407" s="73" t="s">
        <v>856</v>
      </c>
      <c r="B407" s="66"/>
      <c r="C407" s="67" t="s">
        <v>865</v>
      </c>
      <c r="D407" s="25" t="s">
        <v>7</v>
      </c>
      <c r="E407" s="26">
        <v>1</v>
      </c>
      <c r="F407" s="1"/>
      <c r="G407" s="27">
        <f t="shared" si="34"/>
        <v>0</v>
      </c>
      <c r="H407" s="9"/>
      <c r="I407" s="9"/>
    </row>
    <row r="408" spans="1:9" customFormat="1" x14ac:dyDescent="0.35">
      <c r="A408" s="73" t="s">
        <v>857</v>
      </c>
      <c r="B408" s="66"/>
      <c r="C408" s="67" t="s">
        <v>864</v>
      </c>
      <c r="D408" s="25" t="s">
        <v>7</v>
      </c>
      <c r="E408" s="26">
        <v>1</v>
      </c>
      <c r="F408" s="1"/>
      <c r="G408" s="27">
        <f t="shared" si="34"/>
        <v>0</v>
      </c>
      <c r="H408" s="9"/>
      <c r="I408" s="9"/>
    </row>
    <row r="409" spans="1:9" s="72" customFormat="1" x14ac:dyDescent="0.35">
      <c r="A409" s="29" t="s">
        <v>844</v>
      </c>
      <c r="B409" s="68" t="s">
        <v>831</v>
      </c>
      <c r="C409" s="69" t="s">
        <v>840</v>
      </c>
      <c r="D409" s="75"/>
      <c r="E409" s="74"/>
      <c r="F409" s="68"/>
      <c r="G409" s="76">
        <f>SUM(G410:G415)</f>
        <v>0</v>
      </c>
      <c r="H409" s="60">
        <f>G409</f>
        <v>0</v>
      </c>
    </row>
    <row r="410" spans="1:9" customFormat="1" ht="29" x14ac:dyDescent="0.35">
      <c r="A410" s="73" t="s">
        <v>845</v>
      </c>
      <c r="B410" s="66"/>
      <c r="C410" s="67" t="s">
        <v>839</v>
      </c>
      <c r="D410" s="25" t="s">
        <v>7</v>
      </c>
      <c r="E410" s="26">
        <v>1</v>
      </c>
      <c r="F410" s="1"/>
      <c r="G410" s="27">
        <f t="shared" ref="G410:G415" si="35">E410*F410</f>
        <v>0</v>
      </c>
      <c r="H410" s="9"/>
      <c r="I410" s="9"/>
    </row>
    <row r="411" spans="1:9" customFormat="1" ht="29" x14ac:dyDescent="0.35">
      <c r="A411" s="73" t="s">
        <v>846</v>
      </c>
      <c r="B411" s="66"/>
      <c r="C411" s="67" t="s">
        <v>841</v>
      </c>
      <c r="D411" s="25" t="s">
        <v>7</v>
      </c>
      <c r="E411" s="26">
        <v>1</v>
      </c>
      <c r="F411" s="1"/>
      <c r="G411" s="27">
        <f t="shared" si="35"/>
        <v>0</v>
      </c>
      <c r="H411" s="9"/>
      <c r="I411" s="9"/>
    </row>
    <row r="412" spans="1:9" customFormat="1" x14ac:dyDescent="0.35">
      <c r="A412" s="73" t="s">
        <v>847</v>
      </c>
      <c r="B412" s="66"/>
      <c r="C412" s="67" t="s">
        <v>842</v>
      </c>
      <c r="D412" s="25" t="s">
        <v>7</v>
      </c>
      <c r="E412" s="26">
        <v>1</v>
      </c>
      <c r="F412" s="1"/>
      <c r="G412" s="27">
        <f t="shared" si="35"/>
        <v>0</v>
      </c>
      <c r="H412" s="9"/>
      <c r="I412" s="9"/>
    </row>
    <row r="413" spans="1:9" customFormat="1" ht="29" x14ac:dyDescent="0.35">
      <c r="A413" s="73" t="s">
        <v>848</v>
      </c>
      <c r="B413" s="66"/>
      <c r="C413" s="67" t="s">
        <v>843</v>
      </c>
      <c r="D413" s="25" t="s">
        <v>7</v>
      </c>
      <c r="E413" s="26">
        <v>1</v>
      </c>
      <c r="F413" s="1"/>
      <c r="G413" s="27">
        <f t="shared" si="35"/>
        <v>0</v>
      </c>
      <c r="H413" s="9"/>
      <c r="I413" s="9"/>
    </row>
    <row r="414" spans="1:9" customFormat="1" ht="29" x14ac:dyDescent="0.35">
      <c r="A414" s="73" t="s">
        <v>849</v>
      </c>
      <c r="B414" s="66"/>
      <c r="C414" s="67" t="s">
        <v>830</v>
      </c>
      <c r="D414" s="25" t="s">
        <v>7</v>
      </c>
      <c r="E414" s="26">
        <v>1</v>
      </c>
      <c r="F414" s="1"/>
      <c r="G414" s="27">
        <f t="shared" si="35"/>
        <v>0</v>
      </c>
      <c r="H414" s="9"/>
      <c r="I414" s="9"/>
    </row>
    <row r="415" spans="1:9" customFormat="1" x14ac:dyDescent="0.35">
      <c r="A415" s="73" t="s">
        <v>850</v>
      </c>
      <c r="B415" s="66"/>
      <c r="C415" s="67" t="s">
        <v>829</v>
      </c>
      <c r="D415" s="25" t="s">
        <v>7</v>
      </c>
      <c r="E415" s="26">
        <v>1</v>
      </c>
      <c r="F415" s="1"/>
      <c r="G415" s="27">
        <f t="shared" si="35"/>
        <v>0</v>
      </c>
      <c r="H415" s="9"/>
      <c r="I415" s="9"/>
    </row>
    <row r="416" spans="1:9" s="72" customFormat="1" x14ac:dyDescent="0.35">
      <c r="A416" s="29" t="s">
        <v>832</v>
      </c>
      <c r="B416" s="68" t="s">
        <v>814</v>
      </c>
      <c r="C416" s="69" t="s">
        <v>822</v>
      </c>
      <c r="D416" s="75"/>
      <c r="E416" s="74"/>
      <c r="F416" s="68"/>
      <c r="G416" s="76">
        <f>SUM(G417:G422)</f>
        <v>0</v>
      </c>
      <c r="H416" s="60">
        <f>G416</f>
        <v>0</v>
      </c>
    </row>
    <row r="417" spans="1:9" customFormat="1" ht="29" x14ac:dyDescent="0.35">
      <c r="A417" s="73" t="s">
        <v>833</v>
      </c>
      <c r="B417" s="66"/>
      <c r="C417" s="67" t="s">
        <v>823</v>
      </c>
      <c r="D417" s="25" t="s">
        <v>7</v>
      </c>
      <c r="E417" s="26">
        <v>1</v>
      </c>
      <c r="F417" s="1"/>
      <c r="G417" s="27">
        <f t="shared" ref="G417:G422" si="36">E417*F417</f>
        <v>0</v>
      </c>
      <c r="H417" s="9"/>
      <c r="I417" s="9"/>
    </row>
    <row r="418" spans="1:9" customFormat="1" ht="29" x14ac:dyDescent="0.35">
      <c r="A418" s="73" t="s">
        <v>834</v>
      </c>
      <c r="B418" s="66"/>
      <c r="C418" s="67" t="s">
        <v>824</v>
      </c>
      <c r="D418" s="25" t="s">
        <v>7</v>
      </c>
      <c r="E418" s="26">
        <v>1</v>
      </c>
      <c r="F418" s="1"/>
      <c r="G418" s="27">
        <f t="shared" si="36"/>
        <v>0</v>
      </c>
      <c r="H418" s="9"/>
      <c r="I418" s="9"/>
    </row>
    <row r="419" spans="1:9" customFormat="1" x14ac:dyDescent="0.35">
      <c r="A419" s="73" t="s">
        <v>835</v>
      </c>
      <c r="B419" s="66"/>
      <c r="C419" s="67" t="s">
        <v>825</v>
      </c>
      <c r="D419" s="25" t="s">
        <v>7</v>
      </c>
      <c r="E419" s="26">
        <v>1</v>
      </c>
      <c r="F419" s="1"/>
      <c r="G419" s="27">
        <f t="shared" si="36"/>
        <v>0</v>
      </c>
      <c r="H419" s="9"/>
      <c r="I419" s="9"/>
    </row>
    <row r="420" spans="1:9" customFormat="1" ht="29" x14ac:dyDescent="0.35">
      <c r="A420" s="73" t="s">
        <v>836</v>
      </c>
      <c r="B420" s="66"/>
      <c r="C420" s="67" t="s">
        <v>826</v>
      </c>
      <c r="D420" s="25" t="s">
        <v>7</v>
      </c>
      <c r="E420" s="26">
        <v>1</v>
      </c>
      <c r="F420" s="1"/>
      <c r="G420" s="27">
        <f t="shared" si="36"/>
        <v>0</v>
      </c>
      <c r="H420" s="9"/>
      <c r="I420" s="9"/>
    </row>
    <row r="421" spans="1:9" customFormat="1" ht="29" x14ac:dyDescent="0.35">
      <c r="A421" s="73" t="s">
        <v>837</v>
      </c>
      <c r="B421" s="66"/>
      <c r="C421" s="67" t="s">
        <v>827</v>
      </c>
      <c r="D421" s="25" t="s">
        <v>7</v>
      </c>
      <c r="E421" s="26">
        <v>1</v>
      </c>
      <c r="F421" s="1"/>
      <c r="G421" s="27">
        <f t="shared" si="36"/>
        <v>0</v>
      </c>
      <c r="H421" s="9"/>
      <c r="I421" s="9"/>
    </row>
    <row r="422" spans="1:9" customFormat="1" x14ac:dyDescent="0.35">
      <c r="A422" s="73" t="s">
        <v>838</v>
      </c>
      <c r="B422" s="66"/>
      <c r="C422" s="67" t="s">
        <v>828</v>
      </c>
      <c r="D422" s="25" t="s">
        <v>7</v>
      </c>
      <c r="E422" s="26">
        <v>1</v>
      </c>
      <c r="F422" s="1"/>
      <c r="G422" s="27">
        <f t="shared" si="36"/>
        <v>0</v>
      </c>
      <c r="H422" s="9"/>
      <c r="I422" s="9"/>
    </row>
    <row r="423" spans="1:9" s="72" customFormat="1" x14ac:dyDescent="0.35">
      <c r="A423" s="29" t="s">
        <v>815</v>
      </c>
      <c r="B423" s="68" t="s">
        <v>795</v>
      </c>
      <c r="C423" s="69" t="s">
        <v>796</v>
      </c>
      <c r="D423" s="75"/>
      <c r="E423" s="74"/>
      <c r="F423" s="68"/>
      <c r="G423" s="76">
        <f>SUM(G424:G429)</f>
        <v>0</v>
      </c>
      <c r="H423" s="60">
        <f>G423</f>
        <v>0</v>
      </c>
    </row>
    <row r="424" spans="1:9" customFormat="1" ht="29" x14ac:dyDescent="0.35">
      <c r="A424" s="73" t="s">
        <v>816</v>
      </c>
      <c r="B424" s="66"/>
      <c r="C424" s="67" t="s">
        <v>797</v>
      </c>
      <c r="D424" s="25" t="s">
        <v>7</v>
      </c>
      <c r="E424" s="26">
        <v>1</v>
      </c>
      <c r="F424" s="1"/>
      <c r="G424" s="27">
        <f t="shared" ref="G424:G429" si="37">E424*F424</f>
        <v>0</v>
      </c>
      <c r="H424" s="9"/>
      <c r="I424" s="9"/>
    </row>
    <row r="425" spans="1:9" customFormat="1" ht="29" x14ac:dyDescent="0.35">
      <c r="A425" s="73" t="s">
        <v>817</v>
      </c>
      <c r="B425" s="66"/>
      <c r="C425" s="67" t="s">
        <v>798</v>
      </c>
      <c r="D425" s="25" t="s">
        <v>7</v>
      </c>
      <c r="E425" s="26">
        <v>1</v>
      </c>
      <c r="F425" s="1"/>
      <c r="G425" s="27">
        <f t="shared" si="37"/>
        <v>0</v>
      </c>
      <c r="H425" s="9"/>
      <c r="I425" s="9"/>
    </row>
    <row r="426" spans="1:9" customFormat="1" x14ac:dyDescent="0.35">
      <c r="A426" s="73" t="s">
        <v>818</v>
      </c>
      <c r="B426" s="66"/>
      <c r="C426" s="67" t="s">
        <v>799</v>
      </c>
      <c r="D426" s="25" t="s">
        <v>7</v>
      </c>
      <c r="E426" s="26">
        <v>1</v>
      </c>
      <c r="F426" s="1"/>
      <c r="G426" s="27">
        <f t="shared" si="37"/>
        <v>0</v>
      </c>
      <c r="H426" s="9"/>
      <c r="I426" s="9"/>
    </row>
    <row r="427" spans="1:9" customFormat="1" ht="29" x14ac:dyDescent="0.35">
      <c r="A427" s="73" t="s">
        <v>819</v>
      </c>
      <c r="B427" s="66"/>
      <c r="C427" s="67" t="s">
        <v>800</v>
      </c>
      <c r="D427" s="25" t="s">
        <v>7</v>
      </c>
      <c r="E427" s="26">
        <v>1</v>
      </c>
      <c r="F427" s="1"/>
      <c r="G427" s="27">
        <f t="shared" si="37"/>
        <v>0</v>
      </c>
      <c r="H427" s="9"/>
      <c r="I427" s="9"/>
    </row>
    <row r="428" spans="1:9" customFormat="1" x14ac:dyDescent="0.35">
      <c r="A428" s="73" t="s">
        <v>820</v>
      </c>
      <c r="B428" s="66"/>
      <c r="C428" s="67" t="s">
        <v>801</v>
      </c>
      <c r="D428" s="25" t="s">
        <v>7</v>
      </c>
      <c r="E428" s="26">
        <v>1</v>
      </c>
      <c r="F428" s="1"/>
      <c r="G428" s="27">
        <f t="shared" si="37"/>
        <v>0</v>
      </c>
      <c r="H428" s="9"/>
      <c r="I428" s="9"/>
    </row>
    <row r="429" spans="1:9" customFormat="1" x14ac:dyDescent="0.35">
      <c r="A429" s="73" t="s">
        <v>821</v>
      </c>
      <c r="B429" s="66"/>
      <c r="C429" s="67" t="s">
        <v>802</v>
      </c>
      <c r="D429" s="25" t="s">
        <v>7</v>
      </c>
      <c r="E429" s="26">
        <v>1</v>
      </c>
      <c r="F429" s="1"/>
      <c r="G429" s="27">
        <f t="shared" si="37"/>
        <v>0</v>
      </c>
      <c r="H429" s="9"/>
      <c r="I429" s="9"/>
    </row>
    <row r="430" spans="1:9" s="72" customFormat="1" x14ac:dyDescent="0.35">
      <c r="A430" s="29" t="s">
        <v>807</v>
      </c>
      <c r="B430" s="68" t="s">
        <v>787</v>
      </c>
      <c r="C430" s="69" t="s">
        <v>788</v>
      </c>
      <c r="D430" s="75"/>
      <c r="E430" s="74"/>
      <c r="F430" s="68"/>
      <c r="G430" s="76">
        <f>SUM(G431:G436)</f>
        <v>0</v>
      </c>
      <c r="H430" s="60">
        <f>G430</f>
        <v>0</v>
      </c>
    </row>
    <row r="431" spans="1:9" customFormat="1" ht="29" x14ac:dyDescent="0.35">
      <c r="A431" s="73" t="s">
        <v>808</v>
      </c>
      <c r="B431" s="66"/>
      <c r="C431" s="67" t="s">
        <v>789</v>
      </c>
      <c r="D431" s="25" t="s">
        <v>7</v>
      </c>
      <c r="E431" s="26">
        <v>1</v>
      </c>
      <c r="F431" s="1"/>
      <c r="G431" s="27">
        <f t="shared" ref="G431:G436" si="38">E431*F431</f>
        <v>0</v>
      </c>
      <c r="H431" s="9"/>
      <c r="I431" s="9"/>
    </row>
    <row r="432" spans="1:9" customFormat="1" ht="29" x14ac:dyDescent="0.35">
      <c r="A432" s="73" t="s">
        <v>809</v>
      </c>
      <c r="B432" s="66"/>
      <c r="C432" s="67" t="s">
        <v>790</v>
      </c>
      <c r="D432" s="25" t="s">
        <v>7</v>
      </c>
      <c r="E432" s="26">
        <v>1</v>
      </c>
      <c r="F432" s="1"/>
      <c r="G432" s="27">
        <f t="shared" si="38"/>
        <v>0</v>
      </c>
      <c r="H432" s="9"/>
      <c r="I432" s="9"/>
    </row>
    <row r="433" spans="1:9" customFormat="1" x14ac:dyDescent="0.35">
      <c r="A433" s="73" t="s">
        <v>810</v>
      </c>
      <c r="B433" s="66"/>
      <c r="C433" s="67" t="s">
        <v>791</v>
      </c>
      <c r="D433" s="25" t="s">
        <v>7</v>
      </c>
      <c r="E433" s="26">
        <v>1</v>
      </c>
      <c r="F433" s="1"/>
      <c r="G433" s="27">
        <f t="shared" si="38"/>
        <v>0</v>
      </c>
      <c r="H433" s="9"/>
      <c r="I433" s="9"/>
    </row>
    <row r="434" spans="1:9" customFormat="1" ht="29" x14ac:dyDescent="0.35">
      <c r="A434" s="73" t="s">
        <v>811</v>
      </c>
      <c r="B434" s="66"/>
      <c r="C434" s="67" t="s">
        <v>792</v>
      </c>
      <c r="D434" s="25" t="s">
        <v>7</v>
      </c>
      <c r="E434" s="26">
        <v>1</v>
      </c>
      <c r="F434" s="1"/>
      <c r="G434" s="27">
        <f t="shared" si="38"/>
        <v>0</v>
      </c>
      <c r="H434" s="9"/>
      <c r="I434" s="9"/>
    </row>
    <row r="435" spans="1:9" customFormat="1" x14ac:dyDescent="0.35">
      <c r="A435" s="73" t="s">
        <v>812</v>
      </c>
      <c r="B435" s="66"/>
      <c r="C435" s="67" t="s">
        <v>793</v>
      </c>
      <c r="D435" s="25" t="s">
        <v>7</v>
      </c>
      <c r="E435" s="26">
        <v>1</v>
      </c>
      <c r="F435" s="1"/>
      <c r="G435" s="27">
        <f t="shared" si="38"/>
        <v>0</v>
      </c>
      <c r="H435" s="9"/>
      <c r="I435" s="9"/>
    </row>
    <row r="436" spans="1:9" customFormat="1" x14ac:dyDescent="0.35">
      <c r="A436" s="73" t="s">
        <v>813</v>
      </c>
      <c r="B436" s="66"/>
      <c r="C436" s="67" t="s">
        <v>794</v>
      </c>
      <c r="D436" s="25" t="s">
        <v>7</v>
      </c>
      <c r="E436" s="26">
        <v>1</v>
      </c>
      <c r="F436" s="1"/>
      <c r="G436" s="27">
        <f t="shared" si="38"/>
        <v>0</v>
      </c>
      <c r="H436" s="9"/>
      <c r="I436" s="9"/>
    </row>
    <row r="437" spans="1:9" x14ac:dyDescent="0.35">
      <c r="A437" s="29" t="s">
        <v>803</v>
      </c>
      <c r="B437" s="19" t="s">
        <v>774</v>
      </c>
      <c r="C437" s="64" t="s">
        <v>18</v>
      </c>
      <c r="D437" s="28"/>
      <c r="E437" s="43"/>
      <c r="F437" s="63"/>
      <c r="G437" s="3">
        <f>SUM(G438:G440)</f>
        <v>0</v>
      </c>
      <c r="H437" s="5">
        <f>G437</f>
        <v>0</v>
      </c>
    </row>
    <row r="438" spans="1:9" x14ac:dyDescent="0.35">
      <c r="A438" s="22" t="s">
        <v>804</v>
      </c>
      <c r="B438" s="23"/>
      <c r="C438" s="62" t="s">
        <v>770</v>
      </c>
      <c r="D438" s="25" t="s">
        <v>7</v>
      </c>
      <c r="E438" s="26">
        <v>1</v>
      </c>
      <c r="F438" s="1"/>
      <c r="G438" s="27">
        <f t="shared" ref="G438:G440" si="39">E438*F438</f>
        <v>0</v>
      </c>
    </row>
    <row r="439" spans="1:9" ht="29" x14ac:dyDescent="0.35">
      <c r="A439" s="22" t="s">
        <v>805</v>
      </c>
      <c r="B439" s="23"/>
      <c r="C439" s="62" t="s">
        <v>771</v>
      </c>
      <c r="D439" s="25" t="s">
        <v>7</v>
      </c>
      <c r="E439" s="26">
        <v>1</v>
      </c>
      <c r="F439" s="1"/>
      <c r="G439" s="27">
        <f t="shared" si="39"/>
        <v>0</v>
      </c>
    </row>
    <row r="440" spans="1:9" x14ac:dyDescent="0.35">
      <c r="A440" s="22" t="s">
        <v>806</v>
      </c>
      <c r="B440" s="23"/>
      <c r="C440" s="62" t="s">
        <v>772</v>
      </c>
      <c r="D440" s="25" t="s">
        <v>7</v>
      </c>
      <c r="E440" s="26">
        <v>1</v>
      </c>
      <c r="F440" s="1"/>
      <c r="G440" s="27">
        <f t="shared" si="39"/>
        <v>0</v>
      </c>
    </row>
    <row r="441" spans="1:9" x14ac:dyDescent="0.35">
      <c r="A441" s="29" t="s">
        <v>783</v>
      </c>
      <c r="B441" s="19" t="s">
        <v>773</v>
      </c>
      <c r="C441" s="64" t="s">
        <v>19</v>
      </c>
      <c r="D441" s="28"/>
      <c r="E441" s="43"/>
      <c r="F441" s="63"/>
      <c r="G441" s="3">
        <f>SUM(G442:G444)</f>
        <v>0</v>
      </c>
      <c r="H441" s="5">
        <f>G441</f>
        <v>0</v>
      </c>
    </row>
    <row r="442" spans="1:9" x14ac:dyDescent="0.35">
      <c r="A442" s="22" t="s">
        <v>784</v>
      </c>
      <c r="B442" s="23"/>
      <c r="C442" s="62" t="s">
        <v>763</v>
      </c>
      <c r="D442" s="25" t="s">
        <v>7</v>
      </c>
      <c r="E442" s="26">
        <v>1</v>
      </c>
      <c r="F442" s="1"/>
      <c r="G442" s="27">
        <f t="shared" ref="G442:G444" si="40">E442*F442</f>
        <v>0</v>
      </c>
    </row>
    <row r="443" spans="1:9" ht="29" x14ac:dyDescent="0.35">
      <c r="A443" s="22" t="s">
        <v>785</v>
      </c>
      <c r="B443" s="23"/>
      <c r="C443" s="62" t="s">
        <v>764</v>
      </c>
      <c r="D443" s="25" t="s">
        <v>7</v>
      </c>
      <c r="E443" s="26">
        <v>1</v>
      </c>
      <c r="F443" s="1"/>
      <c r="G443" s="27">
        <f t="shared" si="40"/>
        <v>0</v>
      </c>
    </row>
    <row r="444" spans="1:9" x14ac:dyDescent="0.35">
      <c r="A444" s="22" t="s">
        <v>786</v>
      </c>
      <c r="B444" s="23"/>
      <c r="C444" s="62" t="s">
        <v>765</v>
      </c>
      <c r="D444" s="25" t="s">
        <v>7</v>
      </c>
      <c r="E444" s="26">
        <v>1</v>
      </c>
      <c r="F444" s="1"/>
      <c r="G444" s="27">
        <f t="shared" si="40"/>
        <v>0</v>
      </c>
    </row>
    <row r="445" spans="1:9" x14ac:dyDescent="0.35">
      <c r="A445" s="29" t="s">
        <v>948</v>
      </c>
      <c r="B445" s="19" t="s">
        <v>776</v>
      </c>
      <c r="C445" s="64" t="s">
        <v>766</v>
      </c>
      <c r="D445" s="28"/>
      <c r="E445" s="43"/>
      <c r="F445" s="63"/>
      <c r="G445" s="3">
        <f>SUM(G446:G448)</f>
        <v>0</v>
      </c>
      <c r="H445" s="5">
        <f>G445</f>
        <v>0</v>
      </c>
    </row>
    <row r="446" spans="1:9" x14ac:dyDescent="0.35">
      <c r="A446" s="22" t="s">
        <v>780</v>
      </c>
      <c r="B446" s="23"/>
      <c r="C446" s="62" t="s">
        <v>767</v>
      </c>
      <c r="D446" s="25" t="s">
        <v>7</v>
      </c>
      <c r="E446" s="26">
        <v>1</v>
      </c>
      <c r="F446" s="1"/>
      <c r="G446" s="27">
        <f t="shared" ref="G446:G454" si="41">E446*F446</f>
        <v>0</v>
      </c>
    </row>
    <row r="447" spans="1:9" ht="29" x14ac:dyDescent="0.35">
      <c r="A447" s="22" t="s">
        <v>781</v>
      </c>
      <c r="B447" s="23"/>
      <c r="C447" s="62" t="s">
        <v>768</v>
      </c>
      <c r="D447" s="25" t="s">
        <v>7</v>
      </c>
      <c r="E447" s="26">
        <v>1</v>
      </c>
      <c r="F447" s="1"/>
      <c r="G447" s="27">
        <f t="shared" si="41"/>
        <v>0</v>
      </c>
    </row>
    <row r="448" spans="1:9" x14ac:dyDescent="0.35">
      <c r="A448" s="22" t="s">
        <v>782</v>
      </c>
      <c r="B448" s="23"/>
      <c r="C448" s="62" t="s">
        <v>769</v>
      </c>
      <c r="D448" s="25" t="s">
        <v>7</v>
      </c>
      <c r="E448" s="26">
        <v>1</v>
      </c>
      <c r="F448" s="1"/>
      <c r="G448" s="27">
        <f t="shared" si="41"/>
        <v>0</v>
      </c>
    </row>
    <row r="449" spans="1:10" x14ac:dyDescent="0.35">
      <c r="A449" s="29" t="s">
        <v>949</v>
      </c>
      <c r="B449" s="23"/>
      <c r="C449" s="48" t="s">
        <v>8</v>
      </c>
      <c r="D449" s="49" t="s">
        <v>954</v>
      </c>
      <c r="E449" s="49">
        <v>12</v>
      </c>
      <c r="F449" s="1"/>
      <c r="G449" s="27">
        <f t="shared" si="41"/>
        <v>0</v>
      </c>
    </row>
    <row r="450" spans="1:10" x14ac:dyDescent="0.35">
      <c r="A450" s="19" t="s">
        <v>950</v>
      </c>
      <c r="B450" s="23"/>
      <c r="C450" s="48" t="s">
        <v>9</v>
      </c>
      <c r="D450" s="49" t="s">
        <v>954</v>
      </c>
      <c r="E450" s="49">
        <v>180</v>
      </c>
      <c r="F450" s="1"/>
      <c r="G450" s="27">
        <f t="shared" si="41"/>
        <v>0</v>
      </c>
    </row>
    <row r="451" spans="1:10" x14ac:dyDescent="0.35">
      <c r="A451" s="19" t="s">
        <v>775</v>
      </c>
      <c r="B451" s="23"/>
      <c r="C451" s="48" t="s">
        <v>12</v>
      </c>
      <c r="D451" s="49" t="s">
        <v>954</v>
      </c>
      <c r="E451" s="49">
        <v>72</v>
      </c>
      <c r="F451" s="1"/>
      <c r="G451" s="27">
        <f t="shared" si="41"/>
        <v>0</v>
      </c>
    </row>
    <row r="452" spans="1:10" ht="15" thickBot="1" x14ac:dyDescent="0.4">
      <c r="A452" s="19" t="s">
        <v>777</v>
      </c>
      <c r="B452" s="23"/>
      <c r="C452" s="50" t="s">
        <v>11</v>
      </c>
      <c r="D452" s="49" t="s">
        <v>954</v>
      </c>
      <c r="E452" s="70">
        <v>36</v>
      </c>
      <c r="F452" s="1"/>
      <c r="G452" s="27">
        <f t="shared" si="41"/>
        <v>0</v>
      </c>
    </row>
    <row r="453" spans="1:10" ht="29" x14ac:dyDescent="0.35">
      <c r="A453" s="19" t="s">
        <v>778</v>
      </c>
      <c r="B453" s="66"/>
      <c r="C453" s="82" t="s">
        <v>15</v>
      </c>
      <c r="D453" s="25" t="s">
        <v>7</v>
      </c>
      <c r="E453" s="71">
        <v>1</v>
      </c>
      <c r="F453" s="1"/>
      <c r="G453" s="27">
        <f t="shared" si="41"/>
        <v>0</v>
      </c>
      <c r="H453" s="72"/>
    </row>
    <row r="454" spans="1:10" s="84" customFormat="1" x14ac:dyDescent="0.35">
      <c r="A454" s="19" t="s">
        <v>779</v>
      </c>
      <c r="B454" s="66"/>
      <c r="C454" s="85" t="s">
        <v>16</v>
      </c>
      <c r="D454" s="25" t="s">
        <v>7</v>
      </c>
      <c r="E454" s="71">
        <v>2</v>
      </c>
      <c r="F454" s="1"/>
      <c r="G454" s="27">
        <f t="shared" si="41"/>
        <v>0</v>
      </c>
      <c r="H454" s="83"/>
    </row>
    <row r="455" spans="1:10" ht="15" thickBot="1" x14ac:dyDescent="0.4">
      <c r="A455" s="51"/>
      <c r="B455" s="52"/>
      <c r="C455" s="52"/>
      <c r="D455" s="52"/>
      <c r="E455" s="52"/>
      <c r="F455" s="52"/>
      <c r="G455" s="53"/>
    </row>
    <row r="456" spans="1:10" ht="15" thickBot="1" x14ac:dyDescent="0.4">
      <c r="A456" s="54"/>
      <c r="B456" s="55"/>
      <c r="C456" s="90" t="s">
        <v>10</v>
      </c>
      <c r="D456" s="91"/>
      <c r="E456" s="91"/>
      <c r="F456" s="92"/>
      <c r="G456" s="56">
        <f>SUM(G449:G454,G3)</f>
        <v>0</v>
      </c>
    </row>
    <row r="460" spans="1:10" x14ac:dyDescent="0.35">
      <c r="B460" s="77"/>
      <c r="C460" s="77"/>
      <c r="D460" s="77"/>
      <c r="E460" s="77"/>
      <c r="F460" s="77"/>
      <c r="G460" s="77"/>
      <c r="H460" s="77"/>
      <c r="I460" s="5"/>
      <c r="J460" s="5"/>
    </row>
    <row r="461" spans="1:10" x14ac:dyDescent="0.35">
      <c r="A461" s="77" t="s">
        <v>13</v>
      </c>
      <c r="B461" s="78"/>
      <c r="C461" s="78"/>
      <c r="D461" s="78"/>
      <c r="E461" s="78"/>
      <c r="F461" s="78"/>
      <c r="G461" s="78"/>
      <c r="H461" s="78"/>
      <c r="I461" s="5"/>
      <c r="J461" s="5"/>
    </row>
    <row r="462" spans="1:10" x14ac:dyDescent="0.35">
      <c r="A462" s="79"/>
      <c r="B462" s="95" t="s">
        <v>14</v>
      </c>
      <c r="C462" s="95"/>
      <c r="D462" s="95"/>
      <c r="E462" s="95"/>
      <c r="F462" s="95"/>
      <c r="G462" s="95"/>
      <c r="H462" s="77"/>
      <c r="I462" s="5"/>
      <c r="J462" s="5"/>
    </row>
    <row r="463" spans="1:10" x14ac:dyDescent="0.35">
      <c r="A463" s="79"/>
      <c r="D463" s="80"/>
      <c r="E463" s="81"/>
      <c r="G463" s="5"/>
      <c r="I463" s="5"/>
      <c r="J463" s="5"/>
    </row>
  </sheetData>
  <sheetProtection algorithmName="SHA-512" hashValue="QCrlDVWTuqes2A2Pm1u0KoUg6faoXVCECBSI52VvM2J47qqpIN0FW7fesvGwI40ccx2yuD6UypJR12hNPDfDCQ==" saltValue="a6VZM2YSZkSi0yR7BRVzSw==" spinCount="100000" sheet="1" selectLockedCells="1"/>
  <mergeCells count="3">
    <mergeCell ref="C456:F456"/>
    <mergeCell ref="A1:G1"/>
    <mergeCell ref="B462:G462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85" orientation="landscape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90C5EA-9DB5-4C21-8030-BCE531E6B229}"/>
</file>

<file path=customXml/itemProps2.xml><?xml version="1.0" encoding="utf-8"?>
<ds:datastoreItem xmlns:ds="http://schemas.openxmlformats.org/officeDocument/2006/customXml" ds:itemID="{4753348E-1AB7-462E-B747-394156177C96}"/>
</file>

<file path=customXml/itemProps3.xml><?xml version="1.0" encoding="utf-8"?>
<ds:datastoreItem xmlns:ds="http://schemas.openxmlformats.org/officeDocument/2006/customXml" ds:itemID="{A2B8AB8F-8E88-4755-880F-A5BD15E92D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9gr.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2020-01-13T11:17:25Z</cp:lastPrinted>
  <dcterms:created xsi:type="dcterms:W3CDTF">2012-02-27T05:44:13Z</dcterms:created>
  <dcterms:modified xsi:type="dcterms:W3CDTF">2020-01-15T12:55:22Z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